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ate1904="1"/>
  <mc:AlternateContent xmlns:mc="http://schemas.openxmlformats.org/markup-compatibility/2006">
    <mc:Choice Requires="x15">
      <x15ac:absPath xmlns:x15ac="http://schemas.microsoft.com/office/spreadsheetml/2010/11/ac" url="F:\ブルベ関係\R4（2022）\2022BRM716弁慶岬600\"/>
    </mc:Choice>
  </mc:AlternateContent>
  <xr:revisionPtr revIDLastSave="0" documentId="8_{A6137706-9D32-48C7-92CB-A558FD8C7F6F}" xr6:coauthVersionLast="47" xr6:coauthVersionMax="47" xr10:uidLastSave="{00000000-0000-0000-0000-000000000000}"/>
  <bookViews>
    <workbookView xWindow="-120" yWindow="-120" windowWidth="20730" windowHeight="11160" tabRatio="369" xr2:uid="{00000000-000D-0000-FFFF-FFFF00000000}"/>
  </bookViews>
  <sheets>
    <sheet name="弁慶岬600" sheetId="1" r:id="rId1"/>
  </sheets>
  <definedNames>
    <definedName name="_xlnm.Print_Area" localSheetId="0">弁慶岬600!$B$1:$M$84</definedName>
    <definedName name="_xlnm.Print_Titles" localSheetId="0">弁慶岬600!$2:$2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84" i="1" l="1"/>
  <c r="H76" i="1"/>
  <c r="H75" i="1"/>
  <c r="H49" i="1" l="1"/>
  <c r="H48" i="1"/>
  <c r="H47" i="1"/>
  <c r="H46" i="1"/>
  <c r="H45" i="1"/>
  <c r="H27" i="1"/>
  <c r="H26" i="1"/>
  <c r="H23" i="1"/>
  <c r="H19" i="1"/>
  <c r="H20" i="1"/>
  <c r="H18" i="1"/>
  <c r="H17" i="1"/>
  <c r="H16" i="1"/>
  <c r="H15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H83" i="1"/>
  <c r="H82" i="1"/>
  <c r="H81" i="1"/>
  <c r="H80" i="1"/>
  <c r="H79" i="1"/>
  <c r="H78" i="1"/>
  <c r="H77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5" i="1"/>
  <c r="H22" i="1"/>
  <c r="H21" i="1"/>
  <c r="H14" i="1"/>
  <c r="H13" i="1"/>
  <c r="H12" i="1"/>
  <c r="H11" i="1"/>
  <c r="H10" i="1"/>
  <c r="H9" i="1"/>
  <c r="H8" i="1"/>
  <c r="H7" i="1"/>
  <c r="H6" i="1"/>
  <c r="H5" i="1"/>
  <c r="H4" i="1"/>
  <c r="B21" i="1" l="1"/>
  <c r="B22" i="1" s="1"/>
  <c r="B23" i="1" l="1"/>
  <c r="B24" i="1" s="1"/>
  <c r="B25" i="1" s="1"/>
  <c r="B26" i="1" l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l="1"/>
  <c r="B46" i="1" s="1"/>
  <c r="B47" i="1" s="1"/>
  <c r="B48" i="1" s="1"/>
  <c r="B49" i="1" s="1"/>
  <c r="B50" i="1" l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l="1"/>
  <c r="B76" i="1" s="1"/>
  <c r="B77" i="1" s="1"/>
  <c r="B78" i="1" s="1"/>
  <c r="B79" i="1" s="1"/>
  <c r="B80" i="1" s="1"/>
  <c r="B81" i="1" s="1"/>
  <c r="B82" i="1" s="1"/>
  <c r="B83" i="1" s="1"/>
  <c r="B84" i="1" s="1"/>
</calcChain>
</file>

<file path=xl/sharedStrings.xml><?xml version="1.0" encoding="utf-8"?>
<sst xmlns="http://schemas.openxmlformats.org/spreadsheetml/2006/main" count="333" uniqueCount="150">
  <si>
    <t>No．</t>
  </si>
  <si>
    <t>進路先ルート</t>
  </si>
  <si>
    <t>地名（交差点名）</t>
  </si>
  <si>
    <t>信号</t>
  </si>
  <si>
    <t>交差点</t>
  </si>
  <si>
    <t>進路</t>
  </si>
  <si>
    <t>区間距離</t>
  </si>
  <si>
    <t>積算距離</t>
  </si>
  <si>
    <t>道標の方向</t>
  </si>
  <si>
    <t>目標物他備考</t>
  </si>
  <si>
    <t>Open</t>
  </si>
  <si>
    <t>Close</t>
  </si>
  <si>
    <t>←</t>
  </si>
  <si>
    <t>┼</t>
  </si>
  <si>
    <t>→</t>
  </si>
  <si>
    <t>┬</t>
  </si>
  <si>
    <t>左手前</t>
  </si>
  <si>
    <t>┤</t>
  </si>
  <si>
    <t>↑</t>
  </si>
  <si>
    <t>├</t>
  </si>
  <si>
    <t>↷</t>
  </si>
  <si>
    <t>国230</t>
    <rPh sb="0" eb="1">
      <t>クニ</t>
    </rPh>
    <phoneticPr fontId="2"/>
  </si>
  <si>
    <t>南36西10</t>
    <rPh sb="0" eb="1">
      <t>ミナミ</t>
    </rPh>
    <rPh sb="3" eb="4">
      <t>ニシ</t>
    </rPh>
    <phoneticPr fontId="2"/>
  </si>
  <si>
    <t>国453</t>
    <rPh sb="0" eb="1">
      <t>クニ</t>
    </rPh>
    <phoneticPr fontId="2"/>
  </si>
  <si>
    <t>真駒内泉町1</t>
    <rPh sb="0" eb="3">
      <t>マコマナイ</t>
    </rPh>
    <rPh sb="3" eb="4">
      <t>イズミ</t>
    </rPh>
    <rPh sb="4" eb="5">
      <t>マチ</t>
    </rPh>
    <phoneticPr fontId="2"/>
  </si>
  <si>
    <t>常盤</t>
    <rPh sb="0" eb="2">
      <t>トキワ</t>
    </rPh>
    <phoneticPr fontId="2"/>
  </si>
  <si>
    <r>
      <t>支笏湖/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真駒内</t>
    </r>
    <phoneticPr fontId="2"/>
  </si>
  <si>
    <t>支笏湖</t>
    <phoneticPr fontId="2"/>
  </si>
  <si>
    <t>苫小牧/支笏湖温泉</t>
    <rPh sb="0" eb="3">
      <t>トマコマイ</t>
    </rPh>
    <rPh sb="7" eb="9">
      <t>オンセン</t>
    </rPh>
    <phoneticPr fontId="2"/>
  </si>
  <si>
    <t>国276</t>
    <rPh sb="0" eb="1">
      <t>クニ</t>
    </rPh>
    <phoneticPr fontId="2"/>
  </si>
  <si>
    <t>喜茂別/​大滝</t>
    <phoneticPr fontId="2"/>
  </si>
  <si>
    <t>樽前山</t>
    <rPh sb="0" eb="3">
      <t>タルマエサン</t>
    </rPh>
    <phoneticPr fontId="2"/>
  </si>
  <si>
    <t>道141</t>
    <rPh sb="0" eb="1">
      <t>ミチ</t>
    </rPh>
    <phoneticPr fontId="2"/>
  </si>
  <si>
    <t>苫小牧市街/錦岡</t>
    <rPh sb="0" eb="3">
      <t>トマコマイ</t>
    </rPh>
    <rPh sb="3" eb="5">
      <t>シガイ</t>
    </rPh>
    <rPh sb="6" eb="8">
      <t>ニシキオカ</t>
    </rPh>
    <phoneticPr fontId="2"/>
  </si>
  <si>
    <t>道781</t>
    <rPh sb="0" eb="1">
      <t>ミチ</t>
    </rPh>
    <phoneticPr fontId="2"/>
  </si>
  <si>
    <t>室蘭/​白老/​オートリゾートアルテン</t>
    <phoneticPr fontId="2"/>
  </si>
  <si>
    <t>左手前　</t>
    <rPh sb="0" eb="1">
      <t>ヒダリ</t>
    </rPh>
    <rPh sb="1" eb="3">
      <t>テマエ</t>
    </rPh>
    <phoneticPr fontId="2"/>
  </si>
  <si>
    <r>
      <t>室蘭/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白老</t>
    </r>
    <phoneticPr fontId="2"/>
  </si>
  <si>
    <t>国36</t>
    <phoneticPr fontId="2"/>
  </si>
  <si>
    <t>道2</t>
    <rPh sb="0" eb="1">
      <t>ミチ</t>
    </rPh>
    <phoneticPr fontId="2"/>
  </si>
  <si>
    <t>国453</t>
    <rPh sb="0" eb="1">
      <t>クニ</t>
    </rPh>
    <phoneticPr fontId="2"/>
  </si>
  <si>
    <t>道2</t>
    <rPh sb="0" eb="1">
      <t>ミチ</t>
    </rPh>
    <phoneticPr fontId="2"/>
  </si>
  <si>
    <t>洞爺湖温泉</t>
    <rPh sb="0" eb="3">
      <t>トウヤコ</t>
    </rPh>
    <rPh sb="3" eb="5">
      <t>オンセン</t>
    </rPh>
    <phoneticPr fontId="2"/>
  </si>
  <si>
    <t>国230</t>
    <rPh sb="0" eb="1">
      <t>クニ</t>
    </rPh>
    <phoneticPr fontId="2"/>
  </si>
  <si>
    <t>国37</t>
    <phoneticPr fontId="2"/>
  </si>
  <si>
    <t>函館/長万部</t>
    <rPh sb="0" eb="2">
      <t>ハコダテ</t>
    </rPh>
    <rPh sb="3" eb="6">
      <t>オシャマンベ</t>
    </rPh>
    <phoneticPr fontId="2"/>
  </si>
  <si>
    <t>町道</t>
    <phoneticPr fontId="2"/>
  </si>
  <si>
    <t>道266</t>
    <rPh sb="0" eb="1">
      <t>ミチ</t>
    </rPh>
    <phoneticPr fontId="2"/>
  </si>
  <si>
    <t>左折後すぐ踏切</t>
    <rPh sb="0" eb="2">
      <t>サセツ</t>
    </rPh>
    <rPh sb="2" eb="3">
      <t>ゴ</t>
    </rPh>
    <rPh sb="5" eb="6">
      <t>フ</t>
    </rPh>
    <rPh sb="6" eb="7">
      <t>キ</t>
    </rPh>
    <phoneticPr fontId="2"/>
  </si>
  <si>
    <t>道523</t>
    <rPh sb="0" eb="1">
      <t>ミチ</t>
    </rPh>
    <phoneticPr fontId="2"/>
  </si>
  <si>
    <t>岩内/寿都</t>
    <rPh sb="0" eb="2">
      <t>イワナイ</t>
    </rPh>
    <rPh sb="3" eb="5">
      <t>スッツ</t>
    </rPh>
    <phoneticPr fontId="2"/>
  </si>
  <si>
    <t>国229</t>
    <rPh sb="0" eb="1">
      <t>クニ</t>
    </rPh>
    <phoneticPr fontId="2"/>
  </si>
  <si>
    <t>道66</t>
    <rPh sb="0" eb="1">
      <t>ミチ</t>
    </rPh>
    <phoneticPr fontId="2"/>
  </si>
  <si>
    <t>小樽/​倶知安/​国276</t>
    <phoneticPr fontId="2"/>
  </si>
  <si>
    <t>万代10</t>
    <rPh sb="0" eb="2">
      <t>マンダイ</t>
    </rPh>
    <phoneticPr fontId="2"/>
  </si>
  <si>
    <t>ニセコ/昆布温泉郷</t>
    <rPh sb="4" eb="6">
      <t>コンブ</t>
    </rPh>
    <rPh sb="6" eb="8">
      <t>オンセン</t>
    </rPh>
    <rPh sb="8" eb="9">
      <t>ゴウ</t>
    </rPh>
    <phoneticPr fontId="2"/>
  </si>
  <si>
    <r>
      <rPr>
        <sz val="10"/>
        <color rgb="FFFF0000"/>
        <rFont val="BIZ UDPゴシック"/>
        <family val="3"/>
        <charset val="128"/>
      </rPr>
      <t>ミスコース注意</t>
    </r>
    <r>
      <rPr>
        <sz val="10"/>
        <rFont val="BIZ UDPゴシック"/>
        <family val="3"/>
        <charset val="128"/>
      </rPr>
      <t>、左折後右側にそば屋あり</t>
    </r>
    <rPh sb="5" eb="7">
      <t>チュウイ</t>
    </rPh>
    <rPh sb="8" eb="10">
      <t>サセツ</t>
    </rPh>
    <rPh sb="10" eb="11">
      <t>ゴ</t>
    </rPh>
    <rPh sb="11" eb="12">
      <t>ミギ</t>
    </rPh>
    <rPh sb="12" eb="13">
      <t>カワ</t>
    </rPh>
    <rPh sb="16" eb="17">
      <t>ヤ</t>
    </rPh>
    <phoneticPr fontId="2"/>
  </si>
  <si>
    <t>道97</t>
    <phoneticPr fontId="2"/>
  </si>
  <si>
    <t>札幌/喜茂別</t>
    <rPh sb="0" eb="2">
      <t>サッポロ</t>
    </rPh>
    <rPh sb="3" eb="6">
      <t>キモベツ</t>
    </rPh>
    <phoneticPr fontId="2"/>
  </si>
  <si>
    <t>国276</t>
    <rPh sb="0" eb="1">
      <t>クニ</t>
    </rPh>
    <phoneticPr fontId="2"/>
  </si>
  <si>
    <t>苫小牧/洞爺湖町</t>
    <rPh sb="0" eb="3">
      <t>トマコマイ</t>
    </rPh>
    <rPh sb="4" eb="7">
      <t>トウヤコ</t>
    </rPh>
    <rPh sb="7" eb="8">
      <t>チョウ</t>
    </rPh>
    <phoneticPr fontId="2"/>
  </si>
  <si>
    <t>右折後右側</t>
    <rPh sb="0" eb="2">
      <t>ウセツ</t>
    </rPh>
    <rPh sb="2" eb="3">
      <t>ゴ</t>
    </rPh>
    <rPh sb="3" eb="4">
      <t>ミギ</t>
    </rPh>
    <rPh sb="4" eb="5">
      <t>カワ</t>
    </rPh>
    <phoneticPr fontId="2"/>
  </si>
  <si>
    <t>苫小牧/美笛/大滝</t>
    <rPh sb="0" eb="3">
      <t>トマコマイ</t>
    </rPh>
    <rPh sb="4" eb="6">
      <t>ビフエ</t>
    </rPh>
    <rPh sb="7" eb="9">
      <t>オオタキ</t>
    </rPh>
    <phoneticPr fontId="2"/>
  </si>
  <si>
    <t>道86</t>
    <rPh sb="0" eb="1">
      <t>ミチ</t>
    </rPh>
    <phoneticPr fontId="2"/>
  </si>
  <si>
    <t>白老/三階滝/三階滝公園</t>
    <rPh sb="0" eb="2">
      <t>シラオイ</t>
    </rPh>
    <rPh sb="3" eb="5">
      <t>サンカイ</t>
    </rPh>
    <rPh sb="5" eb="6">
      <t>タキ</t>
    </rPh>
    <rPh sb="7" eb="9">
      <t>サンカイ</t>
    </rPh>
    <rPh sb="9" eb="10">
      <t>タキ</t>
    </rPh>
    <rPh sb="10" eb="12">
      <t>コウエン</t>
    </rPh>
    <phoneticPr fontId="2"/>
  </si>
  <si>
    <t>道781</t>
    <rPh sb="0" eb="1">
      <t>ミチ</t>
    </rPh>
    <phoneticPr fontId="2"/>
  </si>
  <si>
    <t>錦大沼公園</t>
    <rPh sb="0" eb="1">
      <t>ニシキ</t>
    </rPh>
    <rPh sb="1" eb="3">
      <t>オオヌマ</t>
    </rPh>
    <rPh sb="3" eb="5">
      <t>コウエン</t>
    </rPh>
    <phoneticPr fontId="2"/>
  </si>
  <si>
    <t>市道</t>
    <rPh sb="0" eb="2">
      <t>シドウ</t>
    </rPh>
    <phoneticPr fontId="2"/>
  </si>
  <si>
    <t>道781・国36</t>
    <rPh sb="0" eb="1">
      <t>ミチ</t>
    </rPh>
    <rPh sb="5" eb="6">
      <t>クニ</t>
    </rPh>
    <phoneticPr fontId="2"/>
  </si>
  <si>
    <t>道258</t>
    <rPh sb="0" eb="1">
      <t>ミチ</t>
    </rPh>
    <phoneticPr fontId="2"/>
  </si>
  <si>
    <t>安平</t>
    <rPh sb="0" eb="2">
      <t>アビラ</t>
    </rPh>
    <phoneticPr fontId="2"/>
  </si>
  <si>
    <t>国337高架くぐってすぐ右折側道へ</t>
    <rPh sb="0" eb="1">
      <t>クニ</t>
    </rPh>
    <rPh sb="4" eb="6">
      <t>コウカ</t>
    </rPh>
    <rPh sb="12" eb="14">
      <t>ウセツ</t>
    </rPh>
    <rPh sb="14" eb="16">
      <t>ソクドウ</t>
    </rPh>
    <phoneticPr fontId="2"/>
  </si>
  <si>
    <t>←</t>
    <phoneticPr fontId="2"/>
  </si>
  <si>
    <t>国337</t>
    <rPh sb="0" eb="1">
      <t>クニ</t>
    </rPh>
    <phoneticPr fontId="2"/>
  </si>
  <si>
    <t>左奥JAの看板</t>
    <rPh sb="0" eb="1">
      <t>ヒダリ</t>
    </rPh>
    <rPh sb="1" eb="2">
      <t>オク</t>
    </rPh>
    <rPh sb="5" eb="7">
      <t>カンバン</t>
    </rPh>
    <phoneticPr fontId="2"/>
  </si>
  <si>
    <t>道967</t>
    <rPh sb="0" eb="1">
      <t>ミチ</t>
    </rPh>
    <phoneticPr fontId="2"/>
  </si>
  <si>
    <t>右手前　大学橋記念公園</t>
    <rPh sb="0" eb="1">
      <t>ミギ</t>
    </rPh>
    <rPh sb="1" eb="3">
      <t>テマエ</t>
    </rPh>
    <rPh sb="4" eb="6">
      <t>ダイガク</t>
    </rPh>
    <rPh sb="6" eb="7">
      <t>ハシ</t>
    </rPh>
    <rPh sb="7" eb="9">
      <t>キネン</t>
    </rPh>
    <rPh sb="9" eb="11">
      <t>コウエン</t>
    </rPh>
    <phoneticPr fontId="2"/>
  </si>
  <si>
    <t>右手前　苫小牧信用金庫</t>
    <rPh sb="0" eb="1">
      <t>ミギ</t>
    </rPh>
    <rPh sb="1" eb="3">
      <t>テマエ</t>
    </rPh>
    <rPh sb="4" eb="7">
      <t>トマコマイ</t>
    </rPh>
    <rPh sb="7" eb="9">
      <t>シンヨウ</t>
    </rPh>
    <rPh sb="9" eb="11">
      <t>キンコ</t>
    </rPh>
    <phoneticPr fontId="2"/>
  </si>
  <si>
    <t>左折後すぐ橋</t>
    <rPh sb="0" eb="2">
      <t>サセツ</t>
    </rPh>
    <rPh sb="5" eb="6">
      <t>ハシ</t>
    </rPh>
    <phoneticPr fontId="2"/>
  </si>
  <si>
    <t>道3</t>
    <phoneticPr fontId="2"/>
  </si>
  <si>
    <t>道3</t>
    <rPh sb="0" eb="1">
      <t>ミチ</t>
    </rPh>
    <phoneticPr fontId="2"/>
  </si>
  <si>
    <t>道477</t>
    <rPh sb="0" eb="1">
      <t>ミチ</t>
    </rPh>
    <phoneticPr fontId="2"/>
  </si>
  <si>
    <t>正面　由仁駅</t>
    <rPh sb="0" eb="2">
      <t>ショウメン</t>
    </rPh>
    <rPh sb="3" eb="5">
      <t>ユニ</t>
    </rPh>
    <rPh sb="5" eb="6">
      <t>エキ</t>
    </rPh>
    <phoneticPr fontId="2"/>
  </si>
  <si>
    <t>右折後　踏切</t>
    <rPh sb="0" eb="2">
      <t>ウセツ</t>
    </rPh>
    <rPh sb="2" eb="3">
      <t>ゴ</t>
    </rPh>
    <rPh sb="4" eb="6">
      <t>フミキリ</t>
    </rPh>
    <phoneticPr fontId="2"/>
  </si>
  <si>
    <t>国234</t>
    <rPh sb="0" eb="1">
      <t>クニ</t>
    </rPh>
    <phoneticPr fontId="2"/>
  </si>
  <si>
    <t>角田</t>
    <rPh sb="0" eb="2">
      <t>カクタ</t>
    </rPh>
    <phoneticPr fontId="2"/>
  </si>
  <si>
    <t>夕張/道3</t>
    <rPh sb="0" eb="2">
      <t>ユウバリ</t>
    </rPh>
    <rPh sb="3" eb="4">
      <t>ミチ</t>
    </rPh>
    <phoneticPr fontId="2"/>
  </si>
  <si>
    <t>道38</t>
    <rPh sb="0" eb="1">
      <t>ミチ</t>
    </rPh>
    <phoneticPr fontId="2"/>
  </si>
  <si>
    <t>道30</t>
    <rPh sb="0" eb="1">
      <t>ミチ</t>
    </rPh>
    <phoneticPr fontId="2"/>
  </si>
  <si>
    <t>道1139</t>
    <rPh sb="0" eb="1">
      <t>ミチ</t>
    </rPh>
    <phoneticPr fontId="2"/>
  </si>
  <si>
    <t>左奥　バス停</t>
    <rPh sb="0" eb="1">
      <t>ヒダリ</t>
    </rPh>
    <rPh sb="1" eb="2">
      <t>オク</t>
    </rPh>
    <rPh sb="5" eb="6">
      <t>テイ</t>
    </rPh>
    <phoneticPr fontId="2"/>
  </si>
  <si>
    <t>左手前　南幌温泉</t>
    <rPh sb="0" eb="1">
      <t>ヒダリ</t>
    </rPh>
    <rPh sb="1" eb="3">
      <t>テマエ</t>
    </rPh>
    <rPh sb="4" eb="6">
      <t>ナンポロ</t>
    </rPh>
    <rPh sb="6" eb="8">
      <t>オンセン</t>
    </rPh>
    <phoneticPr fontId="2"/>
  </si>
  <si>
    <t>上江別、野幌</t>
    <rPh sb="0" eb="3">
      <t>カミエベツ</t>
    </rPh>
    <rPh sb="4" eb="6">
      <t>ノッポロ</t>
    </rPh>
    <phoneticPr fontId="2"/>
  </si>
  <si>
    <t>左手前　クリーニング店</t>
    <rPh sb="0" eb="1">
      <t>ヒダリ</t>
    </rPh>
    <rPh sb="1" eb="3">
      <t>テマエ</t>
    </rPh>
    <rPh sb="10" eb="11">
      <t>ミセ</t>
    </rPh>
    <phoneticPr fontId="2"/>
  </si>
  <si>
    <t>東野幌本町6</t>
    <rPh sb="0" eb="1">
      <t>ヒガシ</t>
    </rPh>
    <rPh sb="1" eb="3">
      <t>ノッポロ</t>
    </rPh>
    <rPh sb="3" eb="5">
      <t>ホンチョウ</t>
    </rPh>
    <phoneticPr fontId="2"/>
  </si>
  <si>
    <t>右手前</t>
    <rPh sb="0" eb="1">
      <t>ミギ</t>
    </rPh>
    <rPh sb="1" eb="3">
      <t>テマエ</t>
    </rPh>
    <phoneticPr fontId="2"/>
  </si>
  <si>
    <t>国275</t>
    <rPh sb="0" eb="1">
      <t>クニ</t>
    </rPh>
    <phoneticPr fontId="2"/>
  </si>
  <si>
    <r>
      <t>大滝/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苫小牧/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国276</t>
    </r>
    <phoneticPr fontId="2"/>
  </si>
  <si>
    <t>ときわ町3丁目</t>
    <rPh sb="3" eb="4">
      <t>チョウ</t>
    </rPh>
    <rPh sb="5" eb="7">
      <t>チョウメ</t>
    </rPh>
    <phoneticPr fontId="2"/>
  </si>
  <si>
    <t>伊達/洞爺湖温泉/昭和新山</t>
    <rPh sb="0" eb="2">
      <t>ダテ</t>
    </rPh>
    <rPh sb="3" eb="6">
      <t>トウヤコ</t>
    </rPh>
    <rPh sb="6" eb="8">
      <t>オンセン</t>
    </rPh>
    <rPh sb="9" eb="11">
      <t>ショウワ</t>
    </rPh>
    <rPh sb="11" eb="13">
      <t>シンザン</t>
    </rPh>
    <phoneticPr fontId="2"/>
  </si>
  <si>
    <t>中央分離帯で直進できないため、左へ迂回し側道へ戻る</t>
    <rPh sb="0" eb="2">
      <t>チュウオウ</t>
    </rPh>
    <rPh sb="2" eb="5">
      <t>ブンリタイ</t>
    </rPh>
    <rPh sb="6" eb="8">
      <t>チョクシン</t>
    </rPh>
    <rPh sb="15" eb="16">
      <t>ヒダリ</t>
    </rPh>
    <rPh sb="17" eb="19">
      <t>ウカイ</t>
    </rPh>
    <rPh sb="20" eb="22">
      <t>ソクドウ</t>
    </rPh>
    <rPh sb="23" eb="24">
      <t>モド</t>
    </rPh>
    <phoneticPr fontId="2"/>
  </si>
  <si>
    <t>左手前　あいちゅらんど</t>
    <rPh sb="0" eb="1">
      <t>ヒダリ</t>
    </rPh>
    <rPh sb="1" eb="3">
      <t>テマエ</t>
    </rPh>
    <phoneticPr fontId="2"/>
  </si>
  <si>
    <t>道268</t>
    <rPh sb="0" eb="1">
      <t>ミチ</t>
    </rPh>
    <phoneticPr fontId="2"/>
  </si>
  <si>
    <t>支笏湖/​石山</t>
    <rPh sb="5" eb="7">
      <t>イシヤマ</t>
    </rPh>
    <phoneticPr fontId="2"/>
  </si>
  <si>
    <t>↗</t>
    <phoneticPr fontId="2"/>
  </si>
  <si>
    <t>道なり、矢印看板の指す方向へ</t>
    <rPh sb="0" eb="1">
      <t>ミチ</t>
    </rPh>
    <rPh sb="4" eb="6">
      <t>ヤジルシ</t>
    </rPh>
    <rPh sb="6" eb="8">
      <t>カンバン</t>
    </rPh>
    <rPh sb="9" eb="10">
      <t>サ</t>
    </rPh>
    <rPh sb="11" eb="13">
      <t>ホウコウ</t>
    </rPh>
    <phoneticPr fontId="2"/>
  </si>
  <si>
    <t>ＳＴＡＲＴ　大通公園西10丁目</t>
    <phoneticPr fontId="2"/>
  </si>
  <si>
    <t>通過チェック　歌島バス停【左側】</t>
    <rPh sb="7" eb="8">
      <t>ウタ</t>
    </rPh>
    <rPh sb="8" eb="9">
      <t>シマ</t>
    </rPh>
    <rPh sb="13" eb="14">
      <t>ヒダリ</t>
    </rPh>
    <rPh sb="14" eb="15">
      <t>カワ</t>
    </rPh>
    <phoneticPr fontId="2"/>
  </si>
  <si>
    <t>PC3　セブンイレブン岩内万代店【左側】</t>
    <rPh sb="11" eb="13">
      <t>イワナイ</t>
    </rPh>
    <rPh sb="13" eb="15">
      <t>マンダイ</t>
    </rPh>
    <rPh sb="15" eb="16">
      <t>ミセ</t>
    </rPh>
    <rPh sb="17" eb="18">
      <t>ヒダリ</t>
    </rPh>
    <rPh sb="18" eb="19">
      <t>カワ</t>
    </rPh>
    <phoneticPr fontId="2"/>
  </si>
  <si>
    <t>PC4　セブンイレブン長沼町店【右側】</t>
    <rPh sb="11" eb="14">
      <t>ナガヌマチョウ</t>
    </rPh>
    <rPh sb="14" eb="15">
      <t>ミセ</t>
    </rPh>
    <rPh sb="16" eb="17">
      <t>ミギ</t>
    </rPh>
    <rPh sb="17" eb="18">
      <t>カワ</t>
    </rPh>
    <phoneticPr fontId="2"/>
  </si>
  <si>
    <t>伊達/北湯沢</t>
    <rPh sb="0" eb="2">
      <t>ダテ</t>
    </rPh>
    <rPh sb="3" eb="4">
      <t>キタ</t>
    </rPh>
    <rPh sb="4" eb="6">
      <t>ユザワ</t>
    </rPh>
    <phoneticPr fontId="2"/>
  </si>
  <si>
    <t>夕張</t>
    <rPh sb="0" eb="2">
      <t>ユウバリ</t>
    </rPh>
    <phoneticPr fontId="2"/>
  </si>
  <si>
    <t>岩見沢/夕張</t>
    <rPh sb="0" eb="3">
      <t>イワミザワ</t>
    </rPh>
    <rPh sb="4" eb="6">
      <t>ユウバリ</t>
    </rPh>
    <phoneticPr fontId="2"/>
  </si>
  <si>
    <t>岩見沢</t>
    <rPh sb="0" eb="3">
      <t>イワミザワ</t>
    </rPh>
    <phoneticPr fontId="2"/>
  </si>
  <si>
    <t>右手前　ヤリキレナイ川木製看板</t>
    <rPh sb="0" eb="1">
      <t>ミギ</t>
    </rPh>
    <rPh sb="1" eb="3">
      <t>テマエ</t>
    </rPh>
    <rPh sb="10" eb="11">
      <t>カワ</t>
    </rPh>
    <rPh sb="11" eb="13">
      <t>モクセイ</t>
    </rPh>
    <rPh sb="13" eb="15">
      <t>カンバン</t>
    </rPh>
    <phoneticPr fontId="2"/>
  </si>
  <si>
    <r>
      <t>室蘭/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長万部/</t>
    </r>
    <r>
      <rPr>
        <sz val="10"/>
        <rFont val="ＭＳ 明朝"/>
        <family val="1"/>
        <charset val="128"/>
      </rPr>
      <t>​</t>
    </r>
    <r>
      <rPr>
        <sz val="10"/>
        <rFont val="BIZ UDPゴシック"/>
        <family val="3"/>
        <charset val="128"/>
      </rPr>
      <t>豊浦</t>
    </r>
    <phoneticPr fontId="2"/>
  </si>
  <si>
    <t>右手前　空襲を受けたサイロ</t>
    <rPh sb="0" eb="1">
      <t>ミギ</t>
    </rPh>
    <rPh sb="1" eb="3">
      <t>テマエ</t>
    </rPh>
    <rPh sb="4" eb="6">
      <t>クウシュウ</t>
    </rPh>
    <rPh sb="7" eb="8">
      <t>ウ</t>
    </rPh>
    <phoneticPr fontId="2"/>
  </si>
  <si>
    <t>左手前　空襲を受けたサイロ</t>
    <rPh sb="0" eb="1">
      <t>ヒダリ</t>
    </rPh>
    <rPh sb="1" eb="3">
      <t>テマエ</t>
    </rPh>
    <rPh sb="4" eb="6">
      <t>クウシュウ</t>
    </rPh>
    <rPh sb="7" eb="8">
      <t>ウ</t>
    </rPh>
    <phoneticPr fontId="2"/>
  </si>
  <si>
    <t>4叉</t>
    <rPh sb="1" eb="2">
      <t>マタ</t>
    </rPh>
    <phoneticPr fontId="2"/>
  </si>
  <si>
    <t>BRM716弁慶岬600ｋｍ</t>
    <rPh sb="6" eb="8">
      <t>ベンケイ</t>
    </rPh>
    <rPh sb="8" eb="9">
      <t>ミサキ</t>
    </rPh>
    <phoneticPr fontId="2"/>
  </si>
  <si>
    <t>7月16日 5：00スタート</t>
    <phoneticPr fontId="2"/>
  </si>
  <si>
    <t>幌別市街</t>
    <rPh sb="0" eb="2">
      <t>ホロベツ</t>
    </rPh>
    <rPh sb="2" eb="4">
      <t>シガイ</t>
    </rPh>
    <phoneticPr fontId="2"/>
  </si>
  <si>
    <t>道327</t>
    <rPh sb="0" eb="1">
      <t>ミチ</t>
    </rPh>
    <phoneticPr fontId="2"/>
  </si>
  <si>
    <t>市道</t>
    <rPh sb="0" eb="2">
      <t>シドウ</t>
    </rPh>
    <phoneticPr fontId="2"/>
  </si>
  <si>
    <t>押しボタン信号の手前を右折</t>
    <rPh sb="0" eb="1">
      <t>オ</t>
    </rPh>
    <rPh sb="5" eb="7">
      <t>シンゴウ</t>
    </rPh>
    <rPh sb="8" eb="10">
      <t>テマエ</t>
    </rPh>
    <rPh sb="11" eb="13">
      <t>ウセツ</t>
    </rPh>
    <phoneticPr fontId="2"/>
  </si>
  <si>
    <t>ＰＣ1　ファミリーマート登別千歳町店【右側】</t>
    <rPh sb="12" eb="14">
      <t>ノボリベツ</t>
    </rPh>
    <rPh sb="14" eb="16">
      <t>チトセ</t>
    </rPh>
    <rPh sb="16" eb="17">
      <t>チョウ</t>
    </rPh>
    <rPh sb="17" eb="18">
      <t>ミセ</t>
    </rPh>
    <rPh sb="19" eb="20">
      <t>ミギ</t>
    </rPh>
    <rPh sb="20" eb="21">
      <t>カワ</t>
    </rPh>
    <phoneticPr fontId="2"/>
  </si>
  <si>
    <t>Ｙ</t>
    <phoneticPr fontId="2"/>
  </si>
  <si>
    <t>洞爺湖温泉/オロフレ峠</t>
    <rPh sb="0" eb="3">
      <t>トウヤコ</t>
    </rPh>
    <rPh sb="3" eb="5">
      <t>オンセン</t>
    </rPh>
    <rPh sb="10" eb="11">
      <t>トウゲ</t>
    </rPh>
    <phoneticPr fontId="2"/>
  </si>
  <si>
    <t>ＰＣ2　セイコーマート壮瞥温泉店【左側】</t>
    <rPh sb="11" eb="13">
      <t>ソウベツ</t>
    </rPh>
    <rPh sb="13" eb="15">
      <t>オンセン</t>
    </rPh>
    <rPh sb="15" eb="16">
      <t>ミセ</t>
    </rPh>
    <rPh sb="17" eb="18">
      <t>ヒダリ</t>
    </rPh>
    <rPh sb="18" eb="19">
      <t>カワ</t>
    </rPh>
    <phoneticPr fontId="2"/>
  </si>
  <si>
    <t>黒松内市街/黒松内新道</t>
    <rPh sb="0" eb="3">
      <t>クロマツナイ</t>
    </rPh>
    <rPh sb="3" eb="5">
      <t>シガイ</t>
    </rPh>
    <rPh sb="6" eb="9">
      <t>クロマツナイ</t>
    </rPh>
    <rPh sb="9" eb="11">
      <t>シンドウ</t>
    </rPh>
    <phoneticPr fontId="2"/>
  </si>
  <si>
    <t>道266</t>
    <phoneticPr fontId="2"/>
  </si>
  <si>
    <t>黒松内市街/​函館/​長万部</t>
    <rPh sb="0" eb="3">
      <t>クロマツナイ</t>
    </rPh>
    <rPh sb="3" eb="5">
      <t>シガイ</t>
    </rPh>
    <rPh sb="7" eb="9">
      <t>ハコダテ</t>
    </rPh>
    <rPh sb="11" eb="14">
      <t>オシャマンベ</t>
    </rPh>
    <phoneticPr fontId="2"/>
  </si>
  <si>
    <t>黒松内市街</t>
    <rPh sb="0" eb="3">
      <t>クロマツナイ</t>
    </rPh>
    <rPh sb="3" eb="5">
      <t>シガイ</t>
    </rPh>
    <phoneticPr fontId="2"/>
  </si>
  <si>
    <t>町道</t>
  </si>
  <si>
    <t>右手前　白老町総合体育館</t>
    <rPh sb="0" eb="1">
      <t>ミギ</t>
    </rPh>
    <rPh sb="1" eb="3">
      <t>テマエ</t>
    </rPh>
    <rPh sb="4" eb="7">
      <t>シラオイチョウ</t>
    </rPh>
    <rPh sb="7" eb="9">
      <t>ソウゴウ</t>
    </rPh>
    <rPh sb="9" eb="12">
      <t>タイイクカン</t>
    </rPh>
    <phoneticPr fontId="2"/>
  </si>
  <si>
    <t>正面　白老町役場</t>
    <rPh sb="0" eb="2">
      <t>ショウメン</t>
    </rPh>
    <rPh sb="3" eb="6">
      <t>シラオイチョウ</t>
    </rPh>
    <rPh sb="6" eb="8">
      <t>ヤクバ</t>
    </rPh>
    <phoneticPr fontId="2"/>
  </si>
  <si>
    <t>通過チェック　セブンイレブン白老大町店【右側】</t>
    <rPh sb="14" eb="16">
      <t>シラオイ</t>
    </rPh>
    <rPh sb="16" eb="17">
      <t>オオ</t>
    </rPh>
    <rPh sb="17" eb="18">
      <t>マチ</t>
    </rPh>
    <rPh sb="18" eb="19">
      <t>ミセ</t>
    </rPh>
    <rPh sb="20" eb="21">
      <t>ミギ</t>
    </rPh>
    <rPh sb="21" eb="22">
      <t>カワ</t>
    </rPh>
    <phoneticPr fontId="2"/>
  </si>
  <si>
    <t>国36</t>
    <rPh sb="0" eb="1">
      <t>クニ</t>
    </rPh>
    <phoneticPr fontId="2"/>
  </si>
  <si>
    <t>札幌/​苫小牧</t>
    <phoneticPr fontId="2"/>
  </si>
  <si>
    <t>通過チェック　セイコーマート夕張本町店【右側】</t>
    <rPh sb="14" eb="16">
      <t>ユウバリ</t>
    </rPh>
    <rPh sb="16" eb="18">
      <t>ホンチョウ</t>
    </rPh>
    <rPh sb="18" eb="19">
      <t>ミセ</t>
    </rPh>
    <rPh sb="20" eb="21">
      <t>ミギ</t>
    </rPh>
    <rPh sb="21" eb="22">
      <t>カワ</t>
    </rPh>
    <phoneticPr fontId="2"/>
  </si>
  <si>
    <t>ＰＣ5　ローソン岩見沢南町9条店【左側】</t>
    <rPh sb="8" eb="11">
      <t>イワミザワ</t>
    </rPh>
    <rPh sb="11" eb="12">
      <t>ミナミ</t>
    </rPh>
    <rPh sb="12" eb="13">
      <t>マチ</t>
    </rPh>
    <rPh sb="14" eb="15">
      <t>ジョウ</t>
    </rPh>
    <rPh sb="15" eb="16">
      <t>ミセ</t>
    </rPh>
    <rPh sb="17" eb="18">
      <t>ヒダリ</t>
    </rPh>
    <rPh sb="18" eb="19">
      <t>カワ</t>
    </rPh>
    <phoneticPr fontId="2"/>
  </si>
  <si>
    <t>札幌/​東雁来</t>
    <phoneticPr fontId="2"/>
  </si>
  <si>
    <t>角山</t>
    <rPh sb="0" eb="2">
      <t>カクヤマ</t>
    </rPh>
    <phoneticPr fontId="2"/>
  </si>
  <si>
    <t>中山峠/​定山渓</t>
    <phoneticPr fontId="2"/>
  </si>
  <si>
    <t>GOAL　ローソン札幌大通西10丁目店【左側】</t>
    <rPh sb="9" eb="11">
      <t>サッポロ</t>
    </rPh>
    <rPh sb="11" eb="13">
      <t>オオドオリ</t>
    </rPh>
    <rPh sb="13" eb="14">
      <t>ニシ</t>
    </rPh>
    <rPh sb="16" eb="18">
      <t>チョウメ</t>
    </rPh>
    <rPh sb="18" eb="19">
      <t>ミセ</t>
    </rPh>
    <rPh sb="20" eb="21">
      <t>ヒダリ</t>
    </rPh>
    <rPh sb="21" eb="22">
      <t>カワ</t>
    </rPh>
    <phoneticPr fontId="2"/>
  </si>
  <si>
    <t>25/00:44</t>
    <phoneticPr fontId="2"/>
  </si>
  <si>
    <t>参考クローズ8：48</t>
    <rPh sb="0" eb="2">
      <t>サンコウ</t>
    </rPh>
    <phoneticPr fontId="2"/>
  </si>
  <si>
    <t>17/13:32</t>
    <phoneticPr fontId="2"/>
  </si>
  <si>
    <t>17/18:08</t>
    <phoneticPr fontId="2"/>
  </si>
  <si>
    <t>17/21:00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</si>
</sst>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h:mm;@"/>
    <numFmt numFmtId="178" formatCode="0.0_);[Red]\(0.0\)"/>
  </numFmts>
  <fonts count="23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b/>
      <sz val="8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ＭＳ 明朝"/>
      <family val="1"/>
      <charset val="128"/>
    </font>
    <font>
      <sz val="10"/>
      <color theme="1"/>
      <name val="BIZ UDPゴシック"/>
      <family val="3"/>
      <charset val="128"/>
    </font>
    <font>
      <b/>
      <sz val="14"/>
      <color rgb="FFFF0000"/>
      <name val="Segoe UI Symbol"/>
      <family val="3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rgb="FF000000"/>
      </right>
      <top/>
      <bottom style="hair">
        <color auto="1"/>
      </bottom>
      <diagonal/>
    </border>
    <border>
      <left style="medium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/>
      <bottom style="medium">
        <color auto="1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hair">
        <color rgb="FF000000"/>
      </right>
      <top style="medium">
        <color rgb="FF000000"/>
      </top>
      <bottom style="medium">
        <color auto="1"/>
      </bottom>
      <diagonal/>
    </border>
    <border>
      <left style="hair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/>
      <top style="hair">
        <color auto="1"/>
      </top>
      <bottom/>
      <diagonal/>
    </border>
    <border>
      <left style="hair">
        <color auto="1"/>
      </left>
      <right style="hair">
        <color rgb="FF000000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 style="medium">
        <color auto="1"/>
      </bottom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medium">
        <color auto="1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auto="1"/>
      </bottom>
      <diagonal/>
    </border>
    <border>
      <left style="hair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auto="1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rgb="FF000000"/>
      </bottom>
      <diagonal/>
    </border>
    <border>
      <left/>
      <right style="hair">
        <color rgb="FF000000"/>
      </right>
      <top style="medium">
        <color auto="1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</cellStyleXfs>
  <cellXfs count="202">
    <xf numFmtId="0" fontId="0" fillId="0" borderId="0" xfId="0"/>
    <xf numFmtId="0" fontId="4" fillId="0" borderId="0" xfId="7" applyFont="1" applyFill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5" fillId="0" borderId="0" xfId="7" applyFont="1" applyFill="1" applyAlignment="1">
      <alignment horizontal="left" vertical="center" shrinkToFit="1"/>
    </xf>
    <xf numFmtId="0" fontId="5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center" vertical="center"/>
    </xf>
    <xf numFmtId="20" fontId="5" fillId="0" borderId="0" xfId="7" applyNumberFormat="1" applyFont="1" applyFill="1" applyAlignment="1">
      <alignment vertical="center" shrinkToFit="1"/>
    </xf>
    <xf numFmtId="0" fontId="5" fillId="0" borderId="0" xfId="7" applyFont="1" applyFill="1" applyAlignment="1">
      <alignment vertical="center"/>
    </xf>
    <xf numFmtId="14" fontId="7" fillId="0" borderId="0" xfId="7" applyNumberFormat="1" applyFont="1" applyFill="1" applyAlignment="1">
      <alignment horizontal="right" vertical="center"/>
    </xf>
    <xf numFmtId="0" fontId="4" fillId="0" borderId="0" xfId="0" applyFont="1"/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center" vertical="center"/>
    </xf>
    <xf numFmtId="0" fontId="8" fillId="0" borderId="0" xfId="7" applyFont="1" applyFill="1" applyBorder="1" applyAlignment="1">
      <alignment vertical="center"/>
    </xf>
    <xf numFmtId="0" fontId="8" fillId="3" borderId="8" xfId="7" applyFont="1" applyFill="1" applyBorder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5" fillId="0" borderId="0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left" vertical="center" shrinkToFit="1"/>
    </xf>
    <xf numFmtId="0" fontId="7" fillId="0" borderId="1" xfId="7" applyFont="1" applyFill="1" applyBorder="1" applyAlignment="1">
      <alignment horizontal="left" vertical="center"/>
    </xf>
    <xf numFmtId="0" fontId="4" fillId="4" borderId="5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shrinkToFit="1"/>
    </xf>
    <xf numFmtId="178" fontId="7" fillId="0" borderId="1" xfId="7" applyNumberFormat="1" applyFont="1" applyFill="1" applyBorder="1" applyAlignment="1">
      <alignment horizontal="right" vertical="center"/>
    </xf>
    <xf numFmtId="176" fontId="7" fillId="0" borderId="1" xfId="7" applyNumberFormat="1" applyFont="1" applyFill="1" applyBorder="1" applyAlignment="1">
      <alignment horizontal="left" vertical="center"/>
    </xf>
    <xf numFmtId="20" fontId="8" fillId="0" borderId="2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0" fillId="0" borderId="4" xfId="6" applyFont="1" applyFill="1" applyBorder="1" applyAlignment="1">
      <alignment horizontal="center" vertical="center" shrinkToFit="1"/>
    </xf>
    <xf numFmtId="0" fontId="11" fillId="0" borderId="0" xfId="7" applyFont="1" applyFill="1" applyBorder="1" applyAlignment="1">
      <alignment vertical="center"/>
    </xf>
    <xf numFmtId="0" fontId="12" fillId="0" borderId="1" xfId="7" applyFont="1" applyFill="1" applyBorder="1" applyAlignment="1">
      <alignment vertical="center"/>
    </xf>
    <xf numFmtId="0" fontId="12" fillId="0" borderId="1" xfId="7" applyFont="1" applyFill="1" applyBorder="1" applyAlignment="1">
      <alignment horizontal="center" vertical="center"/>
    </xf>
    <xf numFmtId="20" fontId="13" fillId="0" borderId="2" xfId="7" applyNumberFormat="1" applyFont="1" applyFill="1" applyBorder="1" applyAlignment="1">
      <alignment vertical="center"/>
    </xf>
    <xf numFmtId="0" fontId="11" fillId="0" borderId="0" xfId="7" applyFont="1" applyFill="1" applyAlignment="1">
      <alignment vertical="center"/>
    </xf>
    <xf numFmtId="178" fontId="7" fillId="0" borderId="17" xfId="7" applyNumberFormat="1" applyFont="1" applyFill="1" applyBorder="1" applyAlignment="1">
      <alignment horizontal="right" vertical="center"/>
    </xf>
    <xf numFmtId="0" fontId="8" fillId="2" borderId="8" xfId="7" applyFont="1" applyFill="1" applyBorder="1" applyAlignment="1">
      <alignment horizontal="left" vertical="center" shrinkToFit="1"/>
    </xf>
    <xf numFmtId="0" fontId="13" fillId="3" borderId="8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 shrinkToFit="1"/>
    </xf>
    <xf numFmtId="178" fontId="8" fillId="2" borderId="18" xfId="7" applyNumberFormat="1" applyFont="1" applyFill="1" applyBorder="1" applyAlignment="1">
      <alignment horizontal="right" vertical="center"/>
    </xf>
    <xf numFmtId="0" fontId="7" fillId="0" borderId="5" xfId="7" applyFont="1" applyFill="1" applyBorder="1" applyAlignment="1">
      <alignment horizontal="left" vertical="center" shrinkToFit="1"/>
    </xf>
    <xf numFmtId="0" fontId="7" fillId="0" borderId="5" xfId="7" applyFont="1" applyFill="1" applyBorder="1" applyAlignment="1">
      <alignment horizontal="center" vertical="center"/>
    </xf>
    <xf numFmtId="178" fontId="7" fillId="0" borderId="5" xfId="7" applyNumberFormat="1" applyFont="1" applyFill="1" applyBorder="1" applyAlignment="1">
      <alignment horizontal="right" vertical="center"/>
    </xf>
    <xf numFmtId="178" fontId="7" fillId="0" borderId="19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left" vertical="center"/>
    </xf>
    <xf numFmtId="20" fontId="13" fillId="0" borderId="7" xfId="7" applyNumberFormat="1" applyFont="1" applyFill="1" applyBorder="1" applyAlignment="1">
      <alignment vertical="center"/>
    </xf>
    <xf numFmtId="0" fontId="9" fillId="0" borderId="4" xfId="6" applyFont="1" applyFill="1" applyBorder="1" applyAlignment="1">
      <alignment horizontal="center" vertical="center" shrinkToFit="1"/>
    </xf>
    <xf numFmtId="178" fontId="7" fillId="0" borderId="20" xfId="7" applyNumberFormat="1" applyFont="1" applyFill="1" applyBorder="1" applyAlignment="1">
      <alignment horizontal="right" vertical="center"/>
    </xf>
    <xf numFmtId="176" fontId="7" fillId="0" borderId="1" xfId="7" applyNumberFormat="1" applyFont="1" applyFill="1" applyBorder="1" applyAlignment="1">
      <alignment horizontal="left" vertical="center" shrinkToFit="1"/>
    </xf>
    <xf numFmtId="0" fontId="7" fillId="0" borderId="4" xfId="7" applyFont="1" applyFill="1" applyBorder="1" applyAlignment="1">
      <alignment horizontal="left" vertical="center" shrinkToFit="1"/>
    </xf>
    <xf numFmtId="0" fontId="7" fillId="0" borderId="4" xfId="7" applyFont="1" applyFill="1" applyBorder="1" applyAlignment="1">
      <alignment vertical="center"/>
    </xf>
    <xf numFmtId="178" fontId="7" fillId="0" borderId="4" xfId="7" applyNumberFormat="1" applyFont="1" applyFill="1" applyBorder="1" applyAlignment="1">
      <alignment horizontal="right" vertical="center"/>
    </xf>
    <xf numFmtId="176" fontId="7" fillId="0" borderId="4" xfId="7" applyNumberFormat="1" applyFont="1" applyFill="1" applyBorder="1" applyAlignment="1">
      <alignment horizontal="left" vertical="center" shrinkToFit="1"/>
    </xf>
    <xf numFmtId="176" fontId="7" fillId="0" borderId="4" xfId="7" applyNumberFormat="1" applyFont="1" applyFill="1" applyBorder="1" applyAlignment="1">
      <alignment horizontal="left" vertical="center"/>
    </xf>
    <xf numFmtId="20" fontId="13" fillId="0" borderId="6" xfId="7" applyNumberFormat="1" applyFont="1" applyFill="1" applyBorder="1" applyAlignment="1">
      <alignment vertical="center"/>
    </xf>
    <xf numFmtId="0" fontId="7" fillId="0" borderId="13" xfId="7" applyFont="1" applyFill="1" applyBorder="1" applyAlignment="1">
      <alignment horizontal="left" vertical="center" shrinkToFit="1"/>
    </xf>
    <xf numFmtId="176" fontId="7" fillId="0" borderId="13" xfId="7" applyNumberFormat="1" applyFont="1" applyFill="1" applyBorder="1" applyAlignment="1">
      <alignment horizontal="left"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0" fontId="7" fillId="0" borderId="5" xfId="7" applyFont="1" applyFill="1" applyBorder="1" applyAlignment="1">
      <alignment horizontal="left" vertical="center"/>
    </xf>
    <xf numFmtId="177" fontId="7" fillId="0" borderId="7" xfId="7" applyNumberFormat="1" applyFont="1" applyFill="1" applyBorder="1" applyAlignment="1">
      <alignment horizontal="center" vertical="center"/>
    </xf>
    <xf numFmtId="177" fontId="7" fillId="0" borderId="2" xfId="7" applyNumberFormat="1" applyFont="1" applyFill="1" applyBorder="1" applyAlignment="1">
      <alignment horizontal="center" vertical="center"/>
    </xf>
    <xf numFmtId="20" fontId="7" fillId="0" borderId="2" xfId="7" applyNumberFormat="1" applyFont="1" applyFill="1" applyBorder="1" applyAlignment="1">
      <alignment vertical="center"/>
    </xf>
    <xf numFmtId="0" fontId="7" fillId="0" borderId="4" xfId="7" applyFont="1" applyFill="1" applyBorder="1" applyAlignment="1">
      <alignment horizontal="left" vertical="center"/>
    </xf>
    <xf numFmtId="20" fontId="7" fillId="0" borderId="6" xfId="7" applyNumberFormat="1" applyFont="1" applyFill="1" applyBorder="1" applyAlignment="1">
      <alignment vertical="center"/>
    </xf>
    <xf numFmtId="0" fontId="4" fillId="4" borderId="1" xfId="7" applyFont="1" applyFill="1" applyBorder="1" applyAlignment="1">
      <alignment horizontal="center" vertical="center"/>
    </xf>
    <xf numFmtId="0" fontId="16" fillId="2" borderId="8" xfId="6" applyFont="1" applyFill="1" applyBorder="1" applyAlignment="1">
      <alignment horizontal="center" vertical="center" shrinkToFit="1"/>
    </xf>
    <xf numFmtId="20" fontId="7" fillId="0" borderId="7" xfId="7" applyNumberFormat="1" applyFont="1" applyFill="1" applyBorder="1" applyAlignment="1">
      <alignment vertical="center"/>
    </xf>
    <xf numFmtId="178" fontId="8" fillId="2" borderId="12" xfId="7" applyNumberFormat="1" applyFont="1" applyFill="1" applyBorder="1" applyAlignment="1">
      <alignment horizontal="right" vertical="center"/>
    </xf>
    <xf numFmtId="0" fontId="10" fillId="0" borderId="15" xfId="6" applyFont="1" applyFill="1" applyBorder="1" applyAlignment="1">
      <alignment horizontal="center" vertical="center" shrinkToFit="1"/>
    </xf>
    <xf numFmtId="178" fontId="7" fillId="0" borderId="15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left" vertical="center" wrapText="1"/>
    </xf>
    <xf numFmtId="176" fontId="7" fillId="0" borderId="1" xfId="7" applyNumberFormat="1" applyFont="1" applyFill="1" applyBorder="1" applyAlignment="1">
      <alignment horizontal="left" vertical="center" wrapText="1"/>
    </xf>
    <xf numFmtId="176" fontId="7" fillId="0" borderId="4" xfId="7" applyNumberFormat="1" applyFont="1" applyFill="1" applyBorder="1" applyAlignment="1">
      <alignment horizontal="left" vertical="center" wrapText="1"/>
    </xf>
    <xf numFmtId="0" fontId="10" fillId="0" borderId="1" xfId="6" applyFont="1" applyFill="1" applyBorder="1" applyAlignment="1">
      <alignment horizontal="center" vertical="center" shrinkToFit="1"/>
    </xf>
    <xf numFmtId="178" fontId="8" fillId="2" borderId="8" xfId="7" applyNumberFormat="1" applyFont="1" applyFill="1" applyBorder="1" applyAlignment="1">
      <alignment horizontal="right" vertical="center"/>
    </xf>
    <xf numFmtId="0" fontId="5" fillId="0" borderId="0" xfId="7" applyFont="1" applyFill="1" applyAlignment="1">
      <alignment vertical="center" shrinkToFit="1"/>
    </xf>
    <xf numFmtId="0" fontId="17" fillId="0" borderId="0" xfId="7" applyFont="1" applyFill="1" applyAlignment="1">
      <alignment horizontal="right" vertical="center"/>
    </xf>
    <xf numFmtId="0" fontId="18" fillId="3" borderId="8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18" fillId="0" borderId="4" xfId="7" applyFont="1" applyFill="1" applyBorder="1" applyAlignment="1">
      <alignment horizontal="center" vertical="center"/>
    </xf>
    <xf numFmtId="0" fontId="18" fillId="2" borderId="8" xfId="7" applyFont="1" applyFill="1" applyBorder="1" applyAlignment="1">
      <alignment vertical="center"/>
    </xf>
    <xf numFmtId="0" fontId="18" fillId="0" borderId="4" xfId="7" applyFont="1" applyFill="1" applyBorder="1" applyAlignment="1">
      <alignment vertical="center"/>
    </xf>
    <xf numFmtId="0" fontId="18" fillId="0" borderId="5" xfId="7" applyFont="1" applyFill="1" applyBorder="1" applyAlignment="1">
      <alignment horizontal="center" vertical="center"/>
    </xf>
    <xf numFmtId="0" fontId="17" fillId="0" borderId="0" xfId="7" applyFont="1" applyFill="1" applyAlignment="1">
      <alignment vertical="center"/>
    </xf>
    <xf numFmtId="0" fontId="20" fillId="0" borderId="1" xfId="7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5" xfId="7" applyFont="1" applyFill="1" applyBorder="1" applyAlignment="1">
      <alignment vertical="center"/>
    </xf>
    <xf numFmtId="0" fontId="14" fillId="0" borderId="1" xfId="6" applyFont="1" applyFill="1" applyBorder="1" applyAlignment="1">
      <alignment horizontal="center" vertical="center" shrinkToFit="1"/>
    </xf>
    <xf numFmtId="0" fontId="18" fillId="0" borderId="1" xfId="7" applyFont="1" applyFill="1" applyBorder="1" applyAlignment="1">
      <alignment vertical="center"/>
    </xf>
    <xf numFmtId="0" fontId="7" fillId="0" borderId="21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center" vertical="center"/>
    </xf>
    <xf numFmtId="0" fontId="7" fillId="0" borderId="23" xfId="7" applyFont="1" applyFill="1" applyBorder="1" applyAlignment="1">
      <alignment horizontal="center" vertical="center"/>
    </xf>
    <xf numFmtId="178" fontId="7" fillId="5" borderId="20" xfId="7" applyNumberFormat="1" applyFont="1" applyFill="1" applyBorder="1" applyAlignment="1">
      <alignment horizontal="right" vertical="center"/>
    </xf>
    <xf numFmtId="0" fontId="8" fillId="3" borderId="24" xfId="7" applyFont="1" applyFill="1" applyBorder="1" applyAlignment="1">
      <alignment horizontal="left" vertical="center" shrinkToFit="1"/>
    </xf>
    <xf numFmtId="0" fontId="8" fillId="3" borderId="24" xfId="7" applyFont="1" applyFill="1" applyBorder="1" applyAlignment="1">
      <alignment horizontal="center" vertical="center"/>
    </xf>
    <xf numFmtId="0" fontId="18" fillId="3" borderId="24" xfId="7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horizontal="center" vertical="center" shrinkToFit="1"/>
    </xf>
    <xf numFmtId="178" fontId="8" fillId="3" borderId="24" xfId="7" applyNumberFormat="1" applyFont="1" applyFill="1" applyBorder="1" applyAlignment="1">
      <alignment horizontal="right" vertical="center"/>
    </xf>
    <xf numFmtId="0" fontId="6" fillId="0" borderId="14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16" xfId="7" applyFont="1" applyFill="1" applyBorder="1" applyAlignment="1">
      <alignment horizontal="center" vertical="center"/>
    </xf>
    <xf numFmtId="0" fontId="6" fillId="0" borderId="26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vertical="center" shrinkToFit="1"/>
    </xf>
    <xf numFmtId="0" fontId="4" fillId="4" borderId="9" xfId="7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 shrinkToFit="1"/>
    </xf>
    <xf numFmtId="0" fontId="7" fillId="0" borderId="32" xfId="7" applyFont="1" applyFill="1" applyBorder="1" applyAlignment="1">
      <alignment horizontal="center" vertical="center"/>
    </xf>
    <xf numFmtId="178" fontId="5" fillId="0" borderId="0" xfId="7" applyNumberFormat="1" applyFont="1" applyFill="1" applyAlignment="1">
      <alignment horizontal="right" vertical="center"/>
    </xf>
    <xf numFmtId="178" fontId="6" fillId="0" borderId="16" xfId="7" applyNumberFormat="1" applyFont="1" applyFill="1" applyBorder="1" applyAlignment="1">
      <alignment horizontal="center" vertical="center" shrinkToFit="1"/>
    </xf>
    <xf numFmtId="178" fontId="5" fillId="0" borderId="0" xfId="7" applyNumberFormat="1" applyFont="1" applyFill="1" applyAlignment="1">
      <alignment vertical="center"/>
    </xf>
    <xf numFmtId="0" fontId="21" fillId="0" borderId="1" xfId="6" applyFont="1" applyFill="1" applyBorder="1" applyAlignment="1">
      <alignment horizontal="center" vertical="center" shrinkToFit="1"/>
    </xf>
    <xf numFmtId="177" fontId="8" fillId="3" borderId="24" xfId="7" applyNumberFormat="1" applyFont="1" applyFill="1" applyBorder="1" applyAlignment="1">
      <alignment horizontal="center" vertical="center" shrinkToFit="1"/>
    </xf>
    <xf numFmtId="20" fontId="8" fillId="0" borderId="1" xfId="7" applyNumberFormat="1" applyFont="1" applyFill="1" applyBorder="1" applyAlignment="1">
      <alignment vertical="center" shrinkToFit="1"/>
    </xf>
    <xf numFmtId="20" fontId="13" fillId="0" borderId="1" xfId="7" applyNumberFormat="1" applyFont="1" applyFill="1" applyBorder="1" applyAlignment="1">
      <alignment vertical="center" shrinkToFit="1"/>
    </xf>
    <xf numFmtId="20" fontId="13" fillId="0" borderId="3" xfId="7" applyNumberFormat="1" applyFont="1" applyFill="1" applyBorder="1" applyAlignment="1">
      <alignment vertical="center" shrinkToFit="1"/>
    </xf>
    <xf numFmtId="20" fontId="8" fillId="2" borderId="8" xfId="7" applyNumberFormat="1" applyFont="1" applyFill="1" applyBorder="1" applyAlignment="1">
      <alignment vertical="center" shrinkToFit="1"/>
    </xf>
    <xf numFmtId="20" fontId="13" fillId="0" borderId="5" xfId="7" applyNumberFormat="1" applyFont="1" applyFill="1" applyBorder="1" applyAlignment="1">
      <alignment vertical="center" shrinkToFit="1"/>
    </xf>
    <xf numFmtId="20" fontId="13" fillId="0" borderId="4" xfId="7" applyNumberFormat="1" applyFont="1" applyFill="1" applyBorder="1" applyAlignment="1">
      <alignment vertical="center" shrinkToFit="1"/>
    </xf>
    <xf numFmtId="20" fontId="13" fillId="0" borderId="13" xfId="7" applyNumberFormat="1" applyFont="1" applyFill="1" applyBorder="1" applyAlignment="1">
      <alignment vertical="center" shrinkToFit="1"/>
    </xf>
    <xf numFmtId="177" fontId="8" fillId="3" borderId="8" xfId="7" applyNumberFormat="1" applyFont="1" applyFill="1" applyBorder="1" applyAlignment="1">
      <alignment horizontal="center" vertical="center" shrinkToFit="1"/>
    </xf>
    <xf numFmtId="177" fontId="7" fillId="0" borderId="5" xfId="7" applyNumberFormat="1" applyFont="1" applyFill="1" applyBorder="1" applyAlignment="1">
      <alignment horizontal="center" vertical="center" shrinkToFit="1"/>
    </xf>
    <xf numFmtId="177" fontId="7" fillId="0" borderId="1" xfId="7" applyNumberFormat="1" applyFont="1" applyFill="1" applyBorder="1" applyAlignment="1">
      <alignment horizontal="center" vertical="center" shrinkToFit="1"/>
    </xf>
    <xf numFmtId="20" fontId="7" fillId="0" borderId="4" xfId="7" applyNumberFormat="1" applyFont="1" applyFill="1" applyBorder="1" applyAlignment="1">
      <alignment vertical="center" shrinkToFit="1"/>
    </xf>
    <xf numFmtId="20" fontId="7" fillId="0" borderId="11" xfId="7" applyNumberFormat="1" applyFont="1" applyFill="1" applyBorder="1" applyAlignment="1">
      <alignment vertical="center" shrinkToFit="1"/>
    </xf>
    <xf numFmtId="20" fontId="7" fillId="0" borderId="3" xfId="7" applyNumberFormat="1" applyFont="1" applyFill="1" applyBorder="1" applyAlignment="1">
      <alignment vertical="center" shrinkToFit="1"/>
    </xf>
    <xf numFmtId="20" fontId="7" fillId="0" borderId="10" xfId="7" applyNumberFormat="1" applyFont="1" applyFill="1" applyBorder="1" applyAlignment="1">
      <alignment vertical="center" shrinkToFit="1"/>
    </xf>
    <xf numFmtId="0" fontId="7" fillId="0" borderId="9" xfId="7" applyFont="1" applyFill="1" applyBorder="1" applyAlignment="1">
      <alignment horizontal="left" vertical="center" shrinkToFit="1"/>
    </xf>
    <xf numFmtId="0" fontId="12" fillId="0" borderId="9" xfId="7" applyFont="1" applyFill="1" applyBorder="1" applyAlignment="1">
      <alignment vertical="center"/>
    </xf>
    <xf numFmtId="178" fontId="7" fillId="0" borderId="9" xfId="7" applyNumberFormat="1" applyFont="1" applyFill="1" applyBorder="1" applyAlignment="1">
      <alignment horizontal="right" vertical="center"/>
    </xf>
    <xf numFmtId="178" fontId="7" fillId="0" borderId="34" xfId="7" applyNumberFormat="1" applyFont="1" applyFill="1" applyBorder="1" applyAlignment="1">
      <alignment horizontal="right" vertical="center"/>
    </xf>
    <xf numFmtId="0" fontId="7" fillId="0" borderId="34" xfId="7" applyFont="1" applyFill="1" applyBorder="1" applyAlignment="1">
      <alignment horizontal="left" vertical="center" shrinkToFit="1"/>
    </xf>
    <xf numFmtId="20" fontId="13" fillId="0" borderId="9" xfId="7" applyNumberFormat="1" applyFont="1" applyFill="1" applyBorder="1" applyAlignment="1">
      <alignment vertical="center" shrinkToFit="1"/>
    </xf>
    <xf numFmtId="0" fontId="4" fillId="4" borderId="13" xfId="7" applyFont="1" applyFill="1" applyBorder="1" applyAlignment="1">
      <alignment horizontal="center" vertical="center"/>
    </xf>
    <xf numFmtId="178" fontId="7" fillId="0" borderId="13" xfId="7" applyNumberFormat="1" applyFont="1" applyFill="1" applyBorder="1" applyAlignment="1">
      <alignment horizontal="right" vertical="center"/>
    </xf>
    <xf numFmtId="178" fontId="7" fillId="0" borderId="36" xfId="7" applyNumberFormat="1" applyFont="1" applyFill="1" applyBorder="1" applyAlignment="1">
      <alignment horizontal="right" vertical="center"/>
    </xf>
    <xf numFmtId="0" fontId="7" fillId="0" borderId="36" xfId="7" applyFont="1" applyFill="1" applyBorder="1" applyAlignment="1">
      <alignment horizontal="left" vertical="center" shrinkToFit="1"/>
    </xf>
    <xf numFmtId="176" fontId="7" fillId="0" borderId="37" xfId="7" applyNumberFormat="1" applyFont="1" applyFill="1" applyBorder="1" applyAlignment="1">
      <alignment horizontal="left" vertical="center"/>
    </xf>
    <xf numFmtId="0" fontId="12" fillId="0" borderId="4" xfId="7" applyFont="1" applyFill="1" applyBorder="1" applyAlignment="1">
      <alignment vertical="center"/>
    </xf>
    <xf numFmtId="0" fontId="4" fillId="4" borderId="4" xfId="7" applyFont="1" applyFill="1" applyBorder="1" applyAlignment="1">
      <alignment horizontal="center" vertical="center"/>
    </xf>
    <xf numFmtId="176" fontId="7" fillId="0" borderId="38" xfId="7" applyNumberFormat="1" applyFont="1" applyFill="1" applyBorder="1" applyAlignment="1">
      <alignment horizontal="left" vertical="center"/>
    </xf>
    <xf numFmtId="0" fontId="12" fillId="0" borderId="39" xfId="7" applyFont="1" applyFill="1" applyBorder="1" applyAlignment="1">
      <alignment vertical="center"/>
    </xf>
    <xf numFmtId="0" fontId="4" fillId="4" borderId="39" xfId="7" applyFont="1" applyFill="1" applyBorder="1" applyAlignment="1">
      <alignment horizontal="center" vertical="center"/>
    </xf>
    <xf numFmtId="0" fontId="14" fillId="2" borderId="41" xfId="6" applyFont="1" applyFill="1" applyBorder="1" applyAlignment="1">
      <alignment horizontal="center" vertical="center" shrinkToFit="1"/>
    </xf>
    <xf numFmtId="0" fontId="7" fillId="0" borderId="42" xfId="7" applyFont="1" applyFill="1" applyBorder="1" applyAlignment="1">
      <alignment horizontal="left" vertical="center" shrinkToFit="1"/>
    </xf>
    <xf numFmtId="0" fontId="7" fillId="0" borderId="42" xfId="7" applyFont="1" applyFill="1" applyBorder="1" applyAlignment="1">
      <alignment vertical="center"/>
    </xf>
    <xf numFmtId="0" fontId="4" fillId="4" borderId="43" xfId="7" applyFont="1" applyFill="1" applyBorder="1" applyAlignment="1">
      <alignment horizontal="center" vertical="center"/>
    </xf>
    <xf numFmtId="0" fontId="18" fillId="0" borderId="44" xfId="7" applyFont="1" applyFill="1" applyBorder="1" applyAlignment="1">
      <alignment horizontal="center" vertical="center"/>
    </xf>
    <xf numFmtId="0" fontId="10" fillId="0" borderId="44" xfId="6" applyFont="1" applyFill="1" applyBorder="1" applyAlignment="1">
      <alignment horizontal="center" vertical="center" shrinkToFit="1"/>
    </xf>
    <xf numFmtId="178" fontId="7" fillId="0" borderId="44" xfId="7" applyNumberFormat="1" applyFont="1" applyFill="1" applyBorder="1" applyAlignment="1">
      <alignment horizontal="right" vertical="center"/>
    </xf>
    <xf numFmtId="178" fontId="7" fillId="0" borderId="45" xfId="7" applyNumberFormat="1" applyFont="1" applyFill="1" applyBorder="1" applyAlignment="1">
      <alignment horizontal="right" vertical="center"/>
    </xf>
    <xf numFmtId="176" fontId="7" fillId="0" borderId="42" xfId="7" applyNumberFormat="1" applyFont="1" applyFill="1" applyBorder="1" applyAlignment="1">
      <alignment horizontal="left" vertical="center" shrinkToFit="1"/>
    </xf>
    <xf numFmtId="176" fontId="7" fillId="0" borderId="42" xfId="7" applyNumberFormat="1" applyFont="1" applyFill="1" applyBorder="1" applyAlignment="1">
      <alignment horizontal="left" vertical="center"/>
    </xf>
    <xf numFmtId="20" fontId="13" fillId="0" borderId="42" xfId="7" applyNumberFormat="1" applyFont="1" applyFill="1" applyBorder="1" applyAlignment="1">
      <alignment vertical="center" shrinkToFit="1"/>
    </xf>
    <xf numFmtId="20" fontId="7" fillId="0" borderId="33" xfId="7" applyNumberFormat="1" applyFont="1" applyFill="1" applyBorder="1" applyAlignment="1">
      <alignment vertical="center" shrinkToFit="1"/>
    </xf>
    <xf numFmtId="0" fontId="7" fillId="0" borderId="44" xfId="7" applyFont="1" applyFill="1" applyBorder="1" applyAlignment="1">
      <alignment horizontal="left" vertical="center" shrinkToFit="1"/>
    </xf>
    <xf numFmtId="0" fontId="7" fillId="0" borderId="44" xfId="7" applyFont="1" applyFill="1" applyBorder="1" applyAlignment="1">
      <alignment horizontal="left" vertical="center"/>
    </xf>
    <xf numFmtId="176" fontId="7" fillId="0" borderId="44" xfId="7" applyNumberFormat="1" applyFont="1" applyFill="1" applyBorder="1" applyAlignment="1">
      <alignment horizontal="left" vertical="center"/>
    </xf>
    <xf numFmtId="20" fontId="7" fillId="0" borderId="46" xfId="7" applyNumberFormat="1" applyFont="1" applyFill="1" applyBorder="1" applyAlignment="1">
      <alignment vertical="center" shrinkToFit="1"/>
    </xf>
    <xf numFmtId="20" fontId="7" fillId="0" borderId="47" xfId="7" applyNumberFormat="1" applyFont="1" applyFill="1" applyBorder="1" applyAlignment="1">
      <alignment vertical="center"/>
    </xf>
    <xf numFmtId="0" fontId="7" fillId="0" borderId="42" xfId="7" applyFont="1" applyFill="1" applyBorder="1" applyAlignment="1">
      <alignment horizontal="left" vertical="center"/>
    </xf>
    <xf numFmtId="0" fontId="4" fillId="4" borderId="42" xfId="7" applyFont="1" applyFill="1" applyBorder="1" applyAlignment="1">
      <alignment horizontal="center" vertical="center"/>
    </xf>
    <xf numFmtId="178" fontId="7" fillId="0" borderId="42" xfId="7" applyNumberFormat="1" applyFont="1" applyFill="1" applyBorder="1" applyAlignment="1">
      <alignment horizontal="right" vertical="center"/>
    </xf>
    <xf numFmtId="178" fontId="7" fillId="0" borderId="48" xfId="7" applyNumberFormat="1" applyFont="1" applyFill="1" applyBorder="1" applyAlignment="1">
      <alignment horizontal="right" vertical="center"/>
    </xf>
    <xf numFmtId="20" fontId="7" fillId="0" borderId="40" xfId="7" applyNumberFormat="1" applyFont="1" applyFill="1" applyBorder="1" applyAlignment="1">
      <alignment vertical="center" shrinkToFit="1"/>
    </xf>
    <xf numFmtId="0" fontId="7" fillId="0" borderId="13" xfId="7" applyFont="1" applyFill="1" applyBorder="1" applyAlignment="1">
      <alignment horizontal="left" vertical="center"/>
    </xf>
    <xf numFmtId="20" fontId="7" fillId="0" borderId="35" xfId="7" applyNumberFormat="1" applyFont="1" applyFill="1" applyBorder="1" applyAlignment="1">
      <alignment vertical="center" shrinkToFit="1"/>
    </xf>
    <xf numFmtId="178" fontId="8" fillId="2" borderId="49" xfId="7" applyNumberFormat="1" applyFont="1" applyFill="1" applyBorder="1" applyAlignment="1">
      <alignment horizontal="right" vertical="center"/>
    </xf>
    <xf numFmtId="0" fontId="12" fillId="0" borderId="9" xfId="7" applyFont="1" applyFill="1" applyBorder="1" applyAlignment="1">
      <alignment horizontal="center" vertical="center"/>
    </xf>
    <xf numFmtId="0" fontId="7" fillId="0" borderId="9" xfId="7" applyFont="1" applyFill="1" applyBorder="1" applyAlignment="1">
      <alignment horizontal="center" vertical="center"/>
    </xf>
    <xf numFmtId="0" fontId="22" fillId="0" borderId="33" xfId="7" applyFont="1" applyFill="1" applyBorder="1" applyAlignment="1">
      <alignment vertical="center" shrinkToFit="1"/>
    </xf>
    <xf numFmtId="0" fontId="7" fillId="0" borderId="34" xfId="7" applyFont="1" applyFill="1" applyBorder="1" applyAlignment="1">
      <alignment vertical="center" shrinkToFit="1"/>
    </xf>
    <xf numFmtId="0" fontId="18" fillId="3" borderId="16" xfId="7" applyFont="1" applyFill="1" applyBorder="1" applyAlignment="1">
      <alignment horizontal="center" vertical="center"/>
    </xf>
    <xf numFmtId="0" fontId="9" fillId="3" borderId="16" xfId="6" applyFont="1" applyFill="1" applyBorder="1" applyAlignment="1">
      <alignment horizontal="center" vertical="center" shrinkToFit="1"/>
    </xf>
    <xf numFmtId="178" fontId="8" fillId="3" borderId="50" xfId="7" applyNumberFormat="1" applyFont="1" applyFill="1" applyBorder="1" applyAlignment="1">
      <alignment horizontal="right" vertical="center"/>
    </xf>
    <xf numFmtId="0" fontId="8" fillId="3" borderId="51" xfId="7" applyFont="1" applyFill="1" applyBorder="1" applyAlignment="1">
      <alignment horizontal="center" vertical="center"/>
    </xf>
    <xf numFmtId="0" fontId="7" fillId="0" borderId="53" xfId="7" applyFont="1" applyFill="1" applyBorder="1" applyAlignment="1">
      <alignment horizontal="center" vertical="center"/>
    </xf>
    <xf numFmtId="20" fontId="13" fillId="0" borderId="54" xfId="7" applyNumberFormat="1" applyFont="1" applyFill="1" applyBorder="1" applyAlignment="1">
      <alignment vertical="center"/>
    </xf>
    <xf numFmtId="20" fontId="13" fillId="0" borderId="55" xfId="7" applyNumberFormat="1" applyFont="1" applyFill="1" applyBorder="1" applyAlignment="1">
      <alignment vertical="center"/>
    </xf>
    <xf numFmtId="0" fontId="8" fillId="3" borderId="56" xfId="7" applyFont="1" applyFill="1" applyBorder="1" applyAlignment="1">
      <alignment horizontal="center" vertical="center"/>
    </xf>
    <xf numFmtId="20" fontId="8" fillId="2" borderId="57" xfId="7" applyNumberFormat="1" applyFont="1" applyFill="1" applyBorder="1" applyAlignment="1">
      <alignment vertical="center"/>
    </xf>
    <xf numFmtId="20" fontId="13" fillId="0" borderId="58" xfId="7" applyNumberFormat="1" applyFont="1" applyFill="1" applyBorder="1" applyAlignment="1">
      <alignment vertical="center"/>
    </xf>
    <xf numFmtId="177" fontId="8" fillId="3" borderId="57" xfId="7" applyNumberFormat="1" applyFont="1" applyFill="1" applyBorder="1" applyAlignment="1">
      <alignment horizontal="center" vertical="center"/>
    </xf>
    <xf numFmtId="177" fontId="8" fillId="3" borderId="57" xfId="7" applyNumberFormat="1" applyFont="1" applyFill="1" applyBorder="1" applyAlignment="1">
      <alignment horizontal="center" vertical="center" shrinkToFit="1"/>
    </xf>
    <xf numFmtId="20" fontId="7" fillId="0" borderId="58" xfId="7" applyNumberFormat="1" applyFont="1" applyFill="1" applyBorder="1" applyAlignment="1">
      <alignment vertical="center"/>
    </xf>
    <xf numFmtId="20" fontId="7" fillId="0" borderId="55" xfId="7" applyNumberFormat="1" applyFont="1" applyFill="1" applyBorder="1" applyAlignment="1">
      <alignment vertical="center"/>
    </xf>
    <xf numFmtId="20" fontId="7" fillId="0" borderId="54" xfId="7" applyNumberFormat="1" applyFont="1" applyFill="1" applyBorder="1" applyAlignment="1">
      <alignment vertical="center"/>
    </xf>
    <xf numFmtId="0" fontId="8" fillId="3" borderId="59" xfId="7" applyFont="1" applyFill="1" applyBorder="1" applyAlignment="1">
      <alignment horizontal="center" vertical="center"/>
    </xf>
    <xf numFmtId="0" fontId="8" fillId="3" borderId="60" xfId="7" applyFont="1" applyFill="1" applyBorder="1" applyAlignment="1">
      <alignment horizontal="left" vertical="center" shrinkToFit="1"/>
    </xf>
    <xf numFmtId="0" fontId="13" fillId="3" borderId="60" xfId="7" applyFont="1" applyFill="1" applyBorder="1" applyAlignment="1">
      <alignment horizontal="center" vertical="center"/>
    </xf>
    <xf numFmtId="0" fontId="8" fillId="3" borderId="60" xfId="7" applyFont="1" applyFill="1" applyBorder="1" applyAlignment="1">
      <alignment horizontal="center" vertical="center"/>
    </xf>
    <xf numFmtId="0" fontId="18" fillId="3" borderId="60" xfId="7" applyFont="1" applyFill="1" applyBorder="1" applyAlignment="1">
      <alignment horizontal="center" vertical="center"/>
    </xf>
    <xf numFmtId="178" fontId="8" fillId="2" borderId="60" xfId="7" applyNumberFormat="1" applyFont="1" applyFill="1" applyBorder="1" applyAlignment="1">
      <alignment horizontal="right" vertical="center"/>
    </xf>
    <xf numFmtId="177" fontId="8" fillId="3" borderId="60" xfId="7" applyNumberFormat="1" applyFont="1" applyFill="1" applyBorder="1" applyAlignment="1">
      <alignment horizontal="center" vertical="center" shrinkToFit="1"/>
    </xf>
    <xf numFmtId="177" fontId="8" fillId="3" borderId="62" xfId="7" applyNumberFormat="1" applyFont="1" applyFill="1" applyBorder="1" applyAlignment="1">
      <alignment horizontal="center" vertical="center" shrinkToFit="1"/>
    </xf>
    <xf numFmtId="20" fontId="8" fillId="2" borderId="57" xfId="7" applyNumberFormat="1" applyFont="1" applyFill="1" applyBorder="1" applyAlignment="1">
      <alignment horizontal="right" vertical="center"/>
    </xf>
    <xf numFmtId="177" fontId="8" fillId="3" borderId="52" xfId="7" applyNumberFormat="1" applyFont="1" applyFill="1" applyBorder="1" applyAlignment="1">
      <alignment vertical="center"/>
    </xf>
    <xf numFmtId="0" fontId="15" fillId="3" borderId="29" xfId="7" applyFont="1" applyFill="1" applyBorder="1" applyAlignment="1">
      <alignment vertical="center" shrinkToFit="1"/>
    </xf>
    <xf numFmtId="0" fontId="15" fillId="3" borderId="12" xfId="7" applyFont="1" applyFill="1" applyBorder="1" applyAlignment="1">
      <alignment vertical="center" shrinkToFit="1"/>
    </xf>
    <xf numFmtId="0" fontId="15" fillId="3" borderId="49" xfId="7" applyFont="1" applyFill="1" applyBorder="1" applyAlignment="1">
      <alignment vertical="center" shrinkToFit="1"/>
    </xf>
    <xf numFmtId="0" fontId="15" fillId="3" borderId="61" xfId="7" applyFont="1" applyFill="1" applyBorder="1" applyAlignment="1">
      <alignment vertical="center" shrinkToFit="1"/>
    </xf>
    <xf numFmtId="176" fontId="7" fillId="0" borderId="20" xfId="7" applyNumberFormat="1" applyFont="1" applyFill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15" fillId="3" borderId="27" xfId="7" applyFont="1" applyFill="1" applyBorder="1" applyAlignment="1">
      <alignment vertical="center"/>
    </xf>
    <xf numFmtId="0" fontId="15" fillId="3" borderId="28" xfId="7" applyFont="1" applyFill="1" applyBorder="1" applyAlignment="1">
      <alignment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標準" xfId="0" builtinId="0"/>
    <cellStyle name="標準 2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3</xdr:row>
      <xdr:rowOff>66675</xdr:rowOff>
    </xdr:from>
    <xdr:to>
      <xdr:col>4</xdr:col>
      <xdr:colOff>409575</xdr:colOff>
      <xdr:row>3</xdr:row>
      <xdr:rowOff>247650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895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8</xdr:row>
      <xdr:rowOff>66675</xdr:rowOff>
    </xdr:from>
    <xdr:to>
      <xdr:col>4</xdr:col>
      <xdr:colOff>409575</xdr:colOff>
      <xdr:row>8</xdr:row>
      <xdr:rowOff>247650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419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66675</xdr:rowOff>
    </xdr:from>
    <xdr:to>
      <xdr:col>4</xdr:col>
      <xdr:colOff>409575</xdr:colOff>
      <xdr:row>33</xdr:row>
      <xdr:rowOff>247650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0039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</xdr:colOff>
      <xdr:row>38</xdr:row>
      <xdr:rowOff>66675</xdr:rowOff>
    </xdr:from>
    <xdr:to>
      <xdr:col>4</xdr:col>
      <xdr:colOff>409575</xdr:colOff>
      <xdr:row>38</xdr:row>
      <xdr:rowOff>247650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1563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19050</xdr:colOff>
      <xdr:row>4</xdr:row>
      <xdr:rowOff>66675</xdr:rowOff>
    </xdr:from>
    <xdr:ext cx="390525" cy="180975"/>
    <xdr:pic>
      <xdr:nvPicPr>
        <xdr:cNvPr id="21" name="図 20">
          <a:extLst>
            <a:ext uri="{FF2B5EF4-FFF2-40B4-BE49-F238E27FC236}">
              <a16:creationId xmlns:a16="http://schemas.microsoft.com/office/drawing/2014/main" id="{D2BC0D84-4223-4A14-9358-C98C506B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895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5</xdr:row>
      <xdr:rowOff>66675</xdr:rowOff>
    </xdr:from>
    <xdr:ext cx="390525" cy="180975"/>
    <xdr:pic>
      <xdr:nvPicPr>
        <xdr:cNvPr id="22" name="図 21">
          <a:extLst>
            <a:ext uri="{FF2B5EF4-FFF2-40B4-BE49-F238E27FC236}">
              <a16:creationId xmlns:a16="http://schemas.microsoft.com/office/drawing/2014/main" id="{DBE1092D-A80B-435C-8239-9601CF91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2001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</xdr:row>
      <xdr:rowOff>66675</xdr:rowOff>
    </xdr:from>
    <xdr:ext cx="390525" cy="180975"/>
    <xdr:pic>
      <xdr:nvPicPr>
        <xdr:cNvPr id="24" name="図 23">
          <a:extLst>
            <a:ext uri="{FF2B5EF4-FFF2-40B4-BE49-F238E27FC236}">
              <a16:creationId xmlns:a16="http://schemas.microsoft.com/office/drawing/2014/main" id="{1DC3354F-234F-4A69-8FF1-E8FFB18D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5049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11</xdr:row>
      <xdr:rowOff>66675</xdr:rowOff>
    </xdr:from>
    <xdr:ext cx="390525" cy="180975"/>
    <xdr:pic>
      <xdr:nvPicPr>
        <xdr:cNvPr id="27" name="図 26">
          <a:extLst>
            <a:ext uri="{FF2B5EF4-FFF2-40B4-BE49-F238E27FC236}">
              <a16:creationId xmlns:a16="http://schemas.microsoft.com/office/drawing/2014/main" id="{603223ED-6F59-479D-9933-ABF8B5E86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419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12</xdr:row>
      <xdr:rowOff>66675</xdr:rowOff>
    </xdr:from>
    <xdr:ext cx="390525" cy="180975"/>
    <xdr:pic>
      <xdr:nvPicPr>
        <xdr:cNvPr id="28" name="図 27">
          <a:extLst>
            <a:ext uri="{FF2B5EF4-FFF2-40B4-BE49-F238E27FC236}">
              <a16:creationId xmlns:a16="http://schemas.microsoft.com/office/drawing/2014/main" id="{5EC0D264-40EE-4482-867E-3B13BDC47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2419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476250</xdr:colOff>
      <xdr:row>11</xdr:row>
      <xdr:rowOff>66675</xdr:rowOff>
    </xdr:from>
    <xdr:ext cx="216000" cy="216000"/>
    <xdr:pic>
      <xdr:nvPicPr>
        <xdr:cNvPr id="32" name="図 28">
          <a:extLst>
            <a:ext uri="{FF2B5EF4-FFF2-40B4-BE49-F238E27FC236}">
              <a16:creationId xmlns:a16="http://schemas.microsoft.com/office/drawing/2014/main" id="{C2AC1D7F-93BE-40B6-838E-A6746AE6DA2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91025" y="3181350"/>
          <a:ext cx="216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19050</xdr:colOff>
      <xdr:row>20</xdr:row>
      <xdr:rowOff>66675</xdr:rowOff>
    </xdr:from>
    <xdr:ext cx="390525" cy="180975"/>
    <xdr:pic>
      <xdr:nvPicPr>
        <xdr:cNvPr id="29" name="図 28">
          <a:extLst>
            <a:ext uri="{FF2B5EF4-FFF2-40B4-BE49-F238E27FC236}">
              <a16:creationId xmlns:a16="http://schemas.microsoft.com/office/drawing/2014/main" id="{A8C5A4BE-3629-48F5-BB89-35663CC05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4857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21</xdr:row>
      <xdr:rowOff>66675</xdr:rowOff>
    </xdr:from>
    <xdr:ext cx="390525" cy="180975"/>
    <xdr:pic>
      <xdr:nvPicPr>
        <xdr:cNvPr id="30" name="図 29">
          <a:extLst>
            <a:ext uri="{FF2B5EF4-FFF2-40B4-BE49-F238E27FC236}">
              <a16:creationId xmlns:a16="http://schemas.microsoft.com/office/drawing/2014/main" id="{A1EBFE01-1F2F-4245-BC4E-2862D97B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5162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23</xdr:row>
      <xdr:rowOff>66675</xdr:rowOff>
    </xdr:from>
    <xdr:ext cx="390525" cy="180975"/>
    <xdr:pic>
      <xdr:nvPicPr>
        <xdr:cNvPr id="31" name="図 30">
          <a:extLst>
            <a:ext uri="{FF2B5EF4-FFF2-40B4-BE49-F238E27FC236}">
              <a16:creationId xmlns:a16="http://schemas.microsoft.com/office/drawing/2014/main" id="{E48DD06F-C422-457C-A2E9-C7EDECB0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5467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24</xdr:row>
      <xdr:rowOff>66675</xdr:rowOff>
    </xdr:from>
    <xdr:ext cx="390525" cy="180975"/>
    <xdr:pic>
      <xdr:nvPicPr>
        <xdr:cNvPr id="34" name="図 33">
          <a:extLst>
            <a:ext uri="{FF2B5EF4-FFF2-40B4-BE49-F238E27FC236}">
              <a16:creationId xmlns:a16="http://schemas.microsoft.com/office/drawing/2014/main" id="{001BB5E4-09E6-45E0-AFCC-D9D8C97A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57721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485775</xdr:colOff>
      <xdr:row>33</xdr:row>
      <xdr:rowOff>28575</xdr:rowOff>
    </xdr:from>
    <xdr:ext cx="247650" cy="247650"/>
    <xdr:pic>
      <xdr:nvPicPr>
        <xdr:cNvPr id="36" name="図 29">
          <a:extLst>
            <a:ext uri="{FF2B5EF4-FFF2-40B4-BE49-F238E27FC236}">
              <a16:creationId xmlns:a16="http://schemas.microsoft.com/office/drawing/2014/main" id="{4D05F627-FAC6-4CB0-B8ED-C44A5164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01250" y="1771650"/>
          <a:ext cx="247650" cy="247650"/>
        </a:xfrm>
        <a:prstGeom prst="rect">
          <a:avLst/>
        </a:prstGeom>
        <a:noFill/>
        <a:ln w="9525">
          <a:noFill/>
          <a:miter lim="800000"/>
        </a:ln>
      </xdr:spPr>
    </xdr:pic>
    <xdr:clientData/>
  </xdr:oneCellAnchor>
  <xdr:oneCellAnchor>
    <xdr:from>
      <xdr:col>4</xdr:col>
      <xdr:colOff>19050</xdr:colOff>
      <xdr:row>39</xdr:row>
      <xdr:rowOff>66675</xdr:rowOff>
    </xdr:from>
    <xdr:ext cx="390525" cy="180975"/>
    <xdr:pic>
      <xdr:nvPicPr>
        <xdr:cNvPr id="39" name="図 38">
          <a:extLst>
            <a:ext uri="{FF2B5EF4-FFF2-40B4-BE49-F238E27FC236}">
              <a16:creationId xmlns:a16="http://schemas.microsoft.com/office/drawing/2014/main" id="{B717C098-CC19-4A6F-A13D-F1C952514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06489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790575</xdr:colOff>
      <xdr:row>39</xdr:row>
      <xdr:rowOff>38100</xdr:rowOff>
    </xdr:from>
    <xdr:ext cx="252000" cy="252000"/>
    <xdr:pic>
      <xdr:nvPicPr>
        <xdr:cNvPr id="40" name="図 39" descr="img01.png">
          <a:extLst>
            <a:ext uri="{FF2B5EF4-FFF2-40B4-BE49-F238E27FC236}">
              <a16:creationId xmlns:a16="http://schemas.microsoft.com/office/drawing/2014/main" id="{8A0199BE-9BE9-4AB5-AE0A-174033E6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53200" y="10925175"/>
          <a:ext cx="252000" cy="2520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40</xdr:row>
      <xdr:rowOff>66675</xdr:rowOff>
    </xdr:from>
    <xdr:ext cx="390525" cy="180975"/>
    <xdr:pic>
      <xdr:nvPicPr>
        <xdr:cNvPr id="41" name="図 40">
          <a:extLst>
            <a:ext uri="{FF2B5EF4-FFF2-40B4-BE49-F238E27FC236}">
              <a16:creationId xmlns:a16="http://schemas.microsoft.com/office/drawing/2014/main" id="{15CC3399-A5FB-4622-ACBE-BAB79B5F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0953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48</xdr:row>
      <xdr:rowOff>57150</xdr:rowOff>
    </xdr:from>
    <xdr:ext cx="390525" cy="180975"/>
    <xdr:pic>
      <xdr:nvPicPr>
        <xdr:cNvPr id="42" name="図 41">
          <a:extLst>
            <a:ext uri="{FF2B5EF4-FFF2-40B4-BE49-F238E27FC236}">
              <a16:creationId xmlns:a16="http://schemas.microsoft.com/office/drawing/2014/main" id="{0A6EBB7E-3EF0-415A-9DD1-B170E810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46018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47</xdr:row>
      <xdr:rowOff>66675</xdr:rowOff>
    </xdr:from>
    <xdr:ext cx="390525" cy="180975"/>
    <xdr:pic>
      <xdr:nvPicPr>
        <xdr:cNvPr id="43" name="図 42">
          <a:extLst>
            <a:ext uri="{FF2B5EF4-FFF2-40B4-BE49-F238E27FC236}">
              <a16:creationId xmlns:a16="http://schemas.microsoft.com/office/drawing/2014/main" id="{7536E84E-B690-49FC-AE7A-2063B1D5E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4306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49</xdr:row>
      <xdr:rowOff>66675</xdr:rowOff>
    </xdr:from>
    <xdr:ext cx="390525" cy="180975"/>
    <xdr:pic>
      <xdr:nvPicPr>
        <xdr:cNvPr id="44" name="図 43">
          <a:extLst>
            <a:ext uri="{FF2B5EF4-FFF2-40B4-BE49-F238E27FC236}">
              <a16:creationId xmlns:a16="http://schemas.microsoft.com/office/drawing/2014/main" id="{AA204E09-0AF5-4960-A838-25AAF7EA7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33921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50</xdr:row>
      <xdr:rowOff>66675</xdr:rowOff>
    </xdr:from>
    <xdr:ext cx="390525" cy="180975"/>
    <xdr:pic>
      <xdr:nvPicPr>
        <xdr:cNvPr id="45" name="図 44">
          <a:extLst>
            <a:ext uri="{FF2B5EF4-FFF2-40B4-BE49-F238E27FC236}">
              <a16:creationId xmlns:a16="http://schemas.microsoft.com/office/drawing/2014/main" id="{AA37C5FE-2DE6-40DC-A268-C340278D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3087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51</xdr:row>
      <xdr:rowOff>66675</xdr:rowOff>
    </xdr:from>
    <xdr:ext cx="390525" cy="180975"/>
    <xdr:pic>
      <xdr:nvPicPr>
        <xdr:cNvPr id="46" name="図 45">
          <a:extLst>
            <a:ext uri="{FF2B5EF4-FFF2-40B4-BE49-F238E27FC236}">
              <a16:creationId xmlns:a16="http://schemas.microsoft.com/office/drawing/2014/main" id="{024B89D0-6470-4340-9BAC-C711E8C7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4306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52</xdr:row>
      <xdr:rowOff>66675</xdr:rowOff>
    </xdr:from>
    <xdr:ext cx="390525" cy="180975"/>
    <xdr:pic>
      <xdr:nvPicPr>
        <xdr:cNvPr id="47" name="図 46">
          <a:extLst>
            <a:ext uri="{FF2B5EF4-FFF2-40B4-BE49-F238E27FC236}">
              <a16:creationId xmlns:a16="http://schemas.microsoft.com/office/drawing/2014/main" id="{B07C7508-6D8B-4A78-B3D6-782C87200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46113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59</xdr:row>
      <xdr:rowOff>66675</xdr:rowOff>
    </xdr:from>
    <xdr:ext cx="390525" cy="180975"/>
    <xdr:pic>
      <xdr:nvPicPr>
        <xdr:cNvPr id="48" name="図 47">
          <a:extLst>
            <a:ext uri="{FF2B5EF4-FFF2-40B4-BE49-F238E27FC236}">
              <a16:creationId xmlns:a16="http://schemas.microsoft.com/office/drawing/2014/main" id="{8A0DA0ED-68B1-4C37-9FB9-6821C693E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49161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63</xdr:row>
      <xdr:rowOff>66675</xdr:rowOff>
    </xdr:from>
    <xdr:ext cx="390525" cy="180975"/>
    <xdr:pic>
      <xdr:nvPicPr>
        <xdr:cNvPr id="49" name="図 48">
          <a:extLst>
            <a:ext uri="{FF2B5EF4-FFF2-40B4-BE49-F238E27FC236}">
              <a16:creationId xmlns:a16="http://schemas.microsoft.com/office/drawing/2014/main" id="{5BABD414-B7A6-4618-8347-A6FD807F7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67449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65</xdr:row>
      <xdr:rowOff>66675</xdr:rowOff>
    </xdr:from>
    <xdr:ext cx="390525" cy="180975"/>
    <xdr:pic>
      <xdr:nvPicPr>
        <xdr:cNvPr id="50" name="図 49">
          <a:extLst>
            <a:ext uri="{FF2B5EF4-FFF2-40B4-BE49-F238E27FC236}">
              <a16:creationId xmlns:a16="http://schemas.microsoft.com/office/drawing/2014/main" id="{99A57135-7DC9-4168-9A6F-45AB989FA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8573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66</xdr:row>
      <xdr:rowOff>66675</xdr:rowOff>
    </xdr:from>
    <xdr:ext cx="390525" cy="180975"/>
    <xdr:pic>
      <xdr:nvPicPr>
        <xdr:cNvPr id="51" name="図 50">
          <a:extLst>
            <a:ext uri="{FF2B5EF4-FFF2-40B4-BE49-F238E27FC236}">
              <a16:creationId xmlns:a16="http://schemas.microsoft.com/office/drawing/2014/main" id="{B088EF77-0B33-4433-B35E-6DD6BCCFD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8573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68</xdr:row>
      <xdr:rowOff>66675</xdr:rowOff>
    </xdr:from>
    <xdr:ext cx="390525" cy="180975"/>
    <xdr:pic>
      <xdr:nvPicPr>
        <xdr:cNvPr id="52" name="図 51">
          <a:extLst>
            <a:ext uri="{FF2B5EF4-FFF2-40B4-BE49-F238E27FC236}">
              <a16:creationId xmlns:a16="http://schemas.microsoft.com/office/drawing/2014/main" id="{E6690D69-CB74-4B41-84EB-0DD934DF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67449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69</xdr:row>
      <xdr:rowOff>66675</xdr:rowOff>
    </xdr:from>
    <xdr:ext cx="390525" cy="180975"/>
    <xdr:pic>
      <xdr:nvPicPr>
        <xdr:cNvPr id="53" name="図 52">
          <a:extLst>
            <a:ext uri="{FF2B5EF4-FFF2-40B4-BE49-F238E27FC236}">
              <a16:creationId xmlns:a16="http://schemas.microsoft.com/office/drawing/2014/main" id="{CCD7BC9C-E7CF-4857-9107-CFB286DD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8878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70</xdr:row>
      <xdr:rowOff>66675</xdr:rowOff>
    </xdr:from>
    <xdr:ext cx="390525" cy="180975"/>
    <xdr:pic>
      <xdr:nvPicPr>
        <xdr:cNvPr id="55" name="図 54">
          <a:extLst>
            <a:ext uri="{FF2B5EF4-FFF2-40B4-BE49-F238E27FC236}">
              <a16:creationId xmlns:a16="http://schemas.microsoft.com/office/drawing/2014/main" id="{D82DD7E1-7C91-429B-B19D-83269ECA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97929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71</xdr:row>
      <xdr:rowOff>66675</xdr:rowOff>
    </xdr:from>
    <xdr:ext cx="390525" cy="180975"/>
    <xdr:pic>
      <xdr:nvPicPr>
        <xdr:cNvPr id="56" name="図 55">
          <a:extLst>
            <a:ext uri="{FF2B5EF4-FFF2-40B4-BE49-F238E27FC236}">
              <a16:creationId xmlns:a16="http://schemas.microsoft.com/office/drawing/2014/main" id="{0F855B4A-368C-4539-9AA8-5635AEB5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0097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73</xdr:row>
      <xdr:rowOff>66675</xdr:rowOff>
    </xdr:from>
    <xdr:ext cx="390525" cy="180975"/>
    <xdr:pic>
      <xdr:nvPicPr>
        <xdr:cNvPr id="57" name="図 56">
          <a:extLst>
            <a:ext uri="{FF2B5EF4-FFF2-40B4-BE49-F238E27FC236}">
              <a16:creationId xmlns:a16="http://schemas.microsoft.com/office/drawing/2014/main" id="{A555F388-3FA9-49F5-B090-32162A0E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0402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75</xdr:row>
      <xdr:rowOff>66675</xdr:rowOff>
    </xdr:from>
    <xdr:ext cx="390525" cy="180975"/>
    <xdr:pic>
      <xdr:nvPicPr>
        <xdr:cNvPr id="59" name="図 58">
          <a:extLst>
            <a:ext uri="{FF2B5EF4-FFF2-40B4-BE49-F238E27FC236}">
              <a16:creationId xmlns:a16="http://schemas.microsoft.com/office/drawing/2014/main" id="{8D08A9F5-33FB-4103-98FA-C8E00DA80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1621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79</xdr:row>
      <xdr:rowOff>66675</xdr:rowOff>
    </xdr:from>
    <xdr:ext cx="390525" cy="180975"/>
    <xdr:pic>
      <xdr:nvPicPr>
        <xdr:cNvPr id="60" name="図 59">
          <a:extLst>
            <a:ext uri="{FF2B5EF4-FFF2-40B4-BE49-F238E27FC236}">
              <a16:creationId xmlns:a16="http://schemas.microsoft.com/office/drawing/2014/main" id="{C255A98F-924F-458D-BC52-CC5C7B15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1926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80</xdr:row>
      <xdr:rowOff>66675</xdr:rowOff>
    </xdr:from>
    <xdr:ext cx="390525" cy="180975"/>
    <xdr:pic>
      <xdr:nvPicPr>
        <xdr:cNvPr id="61" name="図 60">
          <a:extLst>
            <a:ext uri="{FF2B5EF4-FFF2-40B4-BE49-F238E27FC236}">
              <a16:creationId xmlns:a16="http://schemas.microsoft.com/office/drawing/2014/main" id="{B496DAE0-0CA7-4737-BDF9-ACD5A342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3145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495300</xdr:colOff>
      <xdr:row>80</xdr:row>
      <xdr:rowOff>28575</xdr:rowOff>
    </xdr:from>
    <xdr:ext cx="252000" cy="252000"/>
    <xdr:pic>
      <xdr:nvPicPr>
        <xdr:cNvPr id="62" name="図 61" descr="img01.png">
          <a:extLst>
            <a:ext uri="{FF2B5EF4-FFF2-40B4-BE49-F238E27FC236}">
              <a16:creationId xmlns:a16="http://schemas.microsoft.com/office/drawing/2014/main" id="{1A8B7C82-034D-4EB1-8EC9-B6BB9693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57925" y="24022050"/>
          <a:ext cx="252000" cy="252000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81</xdr:row>
      <xdr:rowOff>66675</xdr:rowOff>
    </xdr:from>
    <xdr:ext cx="390525" cy="180975"/>
    <xdr:pic>
      <xdr:nvPicPr>
        <xdr:cNvPr id="63" name="図 62">
          <a:extLst>
            <a:ext uri="{FF2B5EF4-FFF2-40B4-BE49-F238E27FC236}">
              <a16:creationId xmlns:a16="http://schemas.microsoft.com/office/drawing/2014/main" id="{A325D0B6-F562-4B0C-9145-1DD9ECE2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31457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82</xdr:row>
      <xdr:rowOff>66675</xdr:rowOff>
    </xdr:from>
    <xdr:ext cx="390525" cy="180975"/>
    <xdr:pic>
      <xdr:nvPicPr>
        <xdr:cNvPr id="64" name="図 63">
          <a:extLst>
            <a:ext uri="{FF2B5EF4-FFF2-40B4-BE49-F238E27FC236}">
              <a16:creationId xmlns:a16="http://schemas.microsoft.com/office/drawing/2014/main" id="{940290B0-E16B-455E-A33C-293CF7BF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3450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19050</xdr:colOff>
      <xdr:row>14</xdr:row>
      <xdr:rowOff>66675</xdr:rowOff>
    </xdr:from>
    <xdr:ext cx="390525" cy="180975"/>
    <xdr:pic>
      <xdr:nvPicPr>
        <xdr:cNvPr id="66" name="図 65">
          <a:extLst>
            <a:ext uri="{FF2B5EF4-FFF2-40B4-BE49-F238E27FC236}">
              <a16:creationId xmlns:a16="http://schemas.microsoft.com/office/drawing/2014/main" id="{99341AB0-6BF7-46C3-950A-58CE043F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36385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9525</xdr:colOff>
      <xdr:row>74</xdr:row>
      <xdr:rowOff>76200</xdr:rowOff>
    </xdr:from>
    <xdr:ext cx="390525" cy="180975"/>
    <xdr:pic>
      <xdr:nvPicPr>
        <xdr:cNvPr id="69" name="図 68">
          <a:extLst>
            <a:ext uri="{FF2B5EF4-FFF2-40B4-BE49-F238E27FC236}">
              <a16:creationId xmlns:a16="http://schemas.microsoft.com/office/drawing/2014/main" id="{9C19BEE1-C058-42F7-85DD-4FD32684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225456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0"/>
  <sheetViews>
    <sheetView tabSelected="1" view="pageBreakPreview" zoomScaleNormal="100" zoomScaleSheetLayoutView="100" workbookViewId="0">
      <selection activeCell="K26" sqref="K26"/>
    </sheetView>
  </sheetViews>
  <sheetFormatPr defaultRowHeight="13.5" x14ac:dyDescent="0.15"/>
  <cols>
    <col min="1" max="1" width="4.125" style="1" customWidth="1"/>
    <col min="2" max="2" width="3.625" style="11" customWidth="1"/>
    <col min="3" max="3" width="9.25" style="3" bestFit="1" customWidth="1"/>
    <col min="4" max="4" width="11.375" style="7" bestFit="1" customWidth="1"/>
    <col min="5" max="5" width="5.625" style="11" customWidth="1"/>
    <col min="6" max="6" width="3.625" style="81" customWidth="1"/>
    <col min="7" max="7" width="4.625" style="7" customWidth="1"/>
    <col min="8" max="8" width="7" style="106" bestFit="1" customWidth="1"/>
    <col min="9" max="9" width="8.125" style="7" bestFit="1" customWidth="1"/>
    <col min="10" max="10" width="18.75" style="73" customWidth="1"/>
    <col min="11" max="11" width="26.375" style="7" customWidth="1"/>
    <col min="12" max="12" width="6.625" style="73" customWidth="1"/>
    <col min="13" max="13" width="9.25" style="7" customWidth="1"/>
    <col min="14" max="14" width="9" style="7"/>
    <col min="15" max="16" width="9" style="9"/>
    <col min="17" max="16384" width="9" style="7"/>
  </cols>
  <sheetData>
    <row r="1" spans="1:16" ht="24.75" customHeight="1" thickBot="1" x14ac:dyDescent="0.2">
      <c r="B1" s="2" t="s">
        <v>119</v>
      </c>
      <c r="D1" s="4"/>
      <c r="E1" s="5"/>
      <c r="F1" s="74"/>
      <c r="G1" s="4"/>
      <c r="H1" s="104"/>
      <c r="I1" s="4"/>
      <c r="J1" s="6"/>
      <c r="M1" s="8" t="s">
        <v>120</v>
      </c>
    </row>
    <row r="2" spans="1:16" s="11" customFormat="1" ht="17.100000000000001" customHeight="1" thickBot="1" x14ac:dyDescent="0.2">
      <c r="A2" s="10"/>
      <c r="B2" s="96" t="s">
        <v>0</v>
      </c>
      <c r="C2" s="97" t="s">
        <v>1</v>
      </c>
      <c r="D2" s="98" t="s">
        <v>2</v>
      </c>
      <c r="E2" s="98" t="s">
        <v>3</v>
      </c>
      <c r="F2" s="97" t="s">
        <v>4</v>
      </c>
      <c r="G2" s="98" t="s">
        <v>5</v>
      </c>
      <c r="H2" s="105" t="s">
        <v>6</v>
      </c>
      <c r="I2" s="97" t="s">
        <v>7</v>
      </c>
      <c r="J2" s="97" t="s">
        <v>8</v>
      </c>
      <c r="K2" s="98" t="s">
        <v>9</v>
      </c>
      <c r="L2" s="97" t="s">
        <v>10</v>
      </c>
      <c r="M2" s="99" t="s">
        <v>11</v>
      </c>
    </row>
    <row r="3" spans="1:16" s="14" customFormat="1" ht="24" customHeight="1" thickBot="1" x14ac:dyDescent="0.2">
      <c r="A3" s="12"/>
      <c r="B3" s="171">
        <v>1</v>
      </c>
      <c r="C3" s="91" t="s">
        <v>21</v>
      </c>
      <c r="D3" s="92"/>
      <c r="E3" s="92"/>
      <c r="F3" s="93"/>
      <c r="G3" s="94"/>
      <c r="H3" s="95">
        <v>0</v>
      </c>
      <c r="I3" s="95">
        <v>0</v>
      </c>
      <c r="J3" s="200" t="s">
        <v>106</v>
      </c>
      <c r="K3" s="201"/>
      <c r="L3" s="108">
        <v>0.20833333333333334</v>
      </c>
      <c r="M3" s="192">
        <v>0.22916666666666666</v>
      </c>
    </row>
    <row r="4" spans="1:16" ht="23.45" customHeight="1" x14ac:dyDescent="0.15">
      <c r="A4" s="15"/>
      <c r="B4" s="88">
        <f>B3+1</f>
        <v>2</v>
      </c>
      <c r="C4" s="16" t="s">
        <v>23</v>
      </c>
      <c r="D4" s="17" t="s">
        <v>22</v>
      </c>
      <c r="E4" s="18"/>
      <c r="F4" s="76" t="s">
        <v>13</v>
      </c>
      <c r="G4" s="20" t="s">
        <v>12</v>
      </c>
      <c r="H4" s="21">
        <f>I4-I3</f>
        <v>5.5</v>
      </c>
      <c r="I4" s="21">
        <v>5.5</v>
      </c>
      <c r="J4" s="16" t="s">
        <v>26</v>
      </c>
      <c r="K4" s="22"/>
      <c r="L4" s="109"/>
      <c r="M4" s="23"/>
    </row>
    <row r="5" spans="1:16" ht="23.45" customHeight="1" x14ac:dyDescent="0.15">
      <c r="A5" s="15"/>
      <c r="B5" s="87">
        <f t="shared" ref="B5:B75" si="0">B4+1</f>
        <v>3</v>
      </c>
      <c r="C5" s="16" t="s">
        <v>23</v>
      </c>
      <c r="D5" s="24" t="s">
        <v>24</v>
      </c>
      <c r="E5" s="18"/>
      <c r="F5" s="76" t="s">
        <v>19</v>
      </c>
      <c r="G5" s="25" t="s">
        <v>14</v>
      </c>
      <c r="H5" s="21">
        <f t="shared" ref="H5:H74" si="1">I5-I4</f>
        <v>2.5</v>
      </c>
      <c r="I5" s="21">
        <v>8</v>
      </c>
      <c r="J5" s="16" t="s">
        <v>103</v>
      </c>
      <c r="K5" s="22"/>
      <c r="L5" s="109"/>
      <c r="M5" s="23"/>
    </row>
    <row r="6" spans="1:16" s="30" customFormat="1" ht="23.45" customHeight="1" x14ac:dyDescent="0.15">
      <c r="A6" s="26"/>
      <c r="B6" s="87">
        <f t="shared" si="0"/>
        <v>4</v>
      </c>
      <c r="C6" s="16" t="s">
        <v>23</v>
      </c>
      <c r="D6" s="82" t="s">
        <v>25</v>
      </c>
      <c r="E6" s="18"/>
      <c r="F6" s="76" t="s">
        <v>19</v>
      </c>
      <c r="G6" s="25" t="s">
        <v>14</v>
      </c>
      <c r="H6" s="21">
        <f t="shared" si="1"/>
        <v>6.3000000000000007</v>
      </c>
      <c r="I6" s="21">
        <v>14.3</v>
      </c>
      <c r="J6" s="16" t="s">
        <v>27</v>
      </c>
      <c r="K6" s="22"/>
      <c r="L6" s="110"/>
      <c r="M6" s="29"/>
      <c r="O6" s="9"/>
      <c r="P6" s="9"/>
    </row>
    <row r="7" spans="1:16" s="30" customFormat="1" ht="23.45" customHeight="1" x14ac:dyDescent="0.15">
      <c r="A7" s="26"/>
      <c r="B7" s="87">
        <f t="shared" si="0"/>
        <v>5</v>
      </c>
      <c r="C7" s="16" t="s">
        <v>23</v>
      </c>
      <c r="D7" s="27"/>
      <c r="E7" s="28"/>
      <c r="F7" s="76" t="s">
        <v>17</v>
      </c>
      <c r="G7" s="20" t="s">
        <v>12</v>
      </c>
      <c r="H7" s="21">
        <f t="shared" si="1"/>
        <v>25.099999999999998</v>
      </c>
      <c r="I7" s="21">
        <v>39.4</v>
      </c>
      <c r="J7" s="16" t="s">
        <v>28</v>
      </c>
      <c r="K7" s="22"/>
      <c r="L7" s="110"/>
      <c r="M7" s="29"/>
      <c r="O7" s="9"/>
      <c r="P7" s="9"/>
    </row>
    <row r="8" spans="1:16" s="30" customFormat="1" ht="23.45" customHeight="1" x14ac:dyDescent="0.15">
      <c r="A8" s="26"/>
      <c r="B8" s="87">
        <f t="shared" si="0"/>
        <v>6</v>
      </c>
      <c r="C8" s="16" t="s">
        <v>29</v>
      </c>
      <c r="D8" s="27"/>
      <c r="E8" s="18"/>
      <c r="F8" s="76" t="s">
        <v>19</v>
      </c>
      <c r="G8" s="25" t="s">
        <v>14</v>
      </c>
      <c r="H8" s="21">
        <f t="shared" si="1"/>
        <v>11.700000000000003</v>
      </c>
      <c r="I8" s="21">
        <v>51.1</v>
      </c>
      <c r="J8" s="16" t="s">
        <v>97</v>
      </c>
      <c r="K8" s="22"/>
      <c r="L8" s="110"/>
      <c r="M8" s="29"/>
      <c r="O8" s="9"/>
      <c r="P8" s="9"/>
    </row>
    <row r="9" spans="1:16" s="30" customFormat="1" ht="23.45" customHeight="1" x14ac:dyDescent="0.15">
      <c r="A9" s="26"/>
      <c r="B9" s="87">
        <f t="shared" si="0"/>
        <v>7</v>
      </c>
      <c r="C9" s="16" t="s">
        <v>23</v>
      </c>
      <c r="D9" s="27"/>
      <c r="E9" s="18"/>
      <c r="F9" s="76" t="s">
        <v>19</v>
      </c>
      <c r="G9" s="25" t="s">
        <v>14</v>
      </c>
      <c r="H9" s="21">
        <f t="shared" si="1"/>
        <v>0.89999999999999858</v>
      </c>
      <c r="I9" s="31">
        <v>52</v>
      </c>
      <c r="J9" s="16" t="s">
        <v>30</v>
      </c>
      <c r="K9" s="22"/>
      <c r="L9" s="110"/>
      <c r="M9" s="29"/>
      <c r="O9" s="9"/>
      <c r="P9" s="9"/>
    </row>
    <row r="10" spans="1:16" s="30" customFormat="1" ht="23.45" customHeight="1" x14ac:dyDescent="0.15">
      <c r="A10" s="26"/>
      <c r="B10" s="87">
        <f t="shared" si="0"/>
        <v>8</v>
      </c>
      <c r="C10" s="16" t="s">
        <v>32</v>
      </c>
      <c r="D10" s="27"/>
      <c r="E10" s="18"/>
      <c r="F10" s="76" t="s">
        <v>17</v>
      </c>
      <c r="G10" s="20" t="s">
        <v>12</v>
      </c>
      <c r="H10" s="21">
        <f t="shared" si="1"/>
        <v>2.6000000000000014</v>
      </c>
      <c r="I10" s="31">
        <v>54.6</v>
      </c>
      <c r="J10" s="16" t="s">
        <v>31</v>
      </c>
      <c r="K10" s="22"/>
      <c r="L10" s="110"/>
      <c r="M10" s="29"/>
      <c r="O10" s="9"/>
      <c r="P10" s="9"/>
    </row>
    <row r="11" spans="1:16" s="30" customFormat="1" ht="23.45" customHeight="1" x14ac:dyDescent="0.15">
      <c r="A11" s="26"/>
      <c r="B11" s="87">
        <f t="shared" si="0"/>
        <v>9</v>
      </c>
      <c r="C11" s="16" t="s">
        <v>32</v>
      </c>
      <c r="D11" s="27"/>
      <c r="E11" s="18"/>
      <c r="F11" s="76" t="s">
        <v>17</v>
      </c>
      <c r="G11" s="20" t="s">
        <v>12</v>
      </c>
      <c r="H11" s="21">
        <f t="shared" si="1"/>
        <v>3.7999999999999972</v>
      </c>
      <c r="I11" s="31">
        <v>58.4</v>
      </c>
      <c r="J11" s="16" t="s">
        <v>33</v>
      </c>
      <c r="K11" s="22"/>
      <c r="L11" s="110"/>
      <c r="M11" s="29"/>
    </row>
    <row r="12" spans="1:16" s="30" customFormat="1" ht="23.45" customHeight="1" x14ac:dyDescent="0.15">
      <c r="A12" s="26"/>
      <c r="B12" s="87">
        <f t="shared" si="0"/>
        <v>10</v>
      </c>
      <c r="C12" s="16" t="s">
        <v>34</v>
      </c>
      <c r="D12" s="100" t="s">
        <v>98</v>
      </c>
      <c r="E12" s="18"/>
      <c r="F12" s="76" t="s">
        <v>13</v>
      </c>
      <c r="G12" s="25" t="s">
        <v>14</v>
      </c>
      <c r="H12" s="21">
        <f t="shared" si="1"/>
        <v>15.199999999999996</v>
      </c>
      <c r="I12" s="31">
        <v>73.599999999999994</v>
      </c>
      <c r="J12" s="16" t="s">
        <v>35</v>
      </c>
      <c r="K12" s="83" t="s">
        <v>36</v>
      </c>
      <c r="L12" s="111"/>
      <c r="M12" s="29"/>
    </row>
    <row r="13" spans="1:16" s="30" customFormat="1" ht="23.45" customHeight="1" x14ac:dyDescent="0.15">
      <c r="A13" s="26"/>
      <c r="B13" s="87">
        <f t="shared" si="0"/>
        <v>11</v>
      </c>
      <c r="C13" s="16" t="s">
        <v>34</v>
      </c>
      <c r="D13" s="27"/>
      <c r="E13" s="18"/>
      <c r="F13" s="77" t="s">
        <v>15</v>
      </c>
      <c r="G13" s="20" t="s">
        <v>12</v>
      </c>
      <c r="H13" s="21">
        <f t="shared" si="1"/>
        <v>4.2999999999999972</v>
      </c>
      <c r="I13" s="31">
        <v>77.899999999999991</v>
      </c>
      <c r="J13" s="16" t="s">
        <v>37</v>
      </c>
      <c r="K13" s="22"/>
      <c r="L13" s="110"/>
      <c r="M13" s="29"/>
    </row>
    <row r="14" spans="1:16" s="30" customFormat="1" ht="23.45" customHeight="1" x14ac:dyDescent="0.15">
      <c r="A14" s="26"/>
      <c r="B14" s="89">
        <f t="shared" si="0"/>
        <v>12</v>
      </c>
      <c r="C14" s="16" t="s">
        <v>38</v>
      </c>
      <c r="D14" s="27"/>
      <c r="E14" s="18"/>
      <c r="F14" s="77" t="s">
        <v>15</v>
      </c>
      <c r="G14" s="25" t="s">
        <v>14</v>
      </c>
      <c r="H14" s="48">
        <f t="shared" si="1"/>
        <v>0.70000000000000284</v>
      </c>
      <c r="I14" s="31">
        <v>78.599999999999994</v>
      </c>
      <c r="J14" s="16"/>
      <c r="K14" s="22" t="s">
        <v>116</v>
      </c>
      <c r="L14" s="110"/>
      <c r="M14" s="29"/>
    </row>
    <row r="15" spans="1:16" s="30" customFormat="1" ht="23.45" customHeight="1" x14ac:dyDescent="0.15">
      <c r="A15" s="26"/>
      <c r="B15" s="172">
        <f t="shared" si="0"/>
        <v>13</v>
      </c>
      <c r="C15" s="123" t="s">
        <v>122</v>
      </c>
      <c r="D15" s="124"/>
      <c r="E15" s="101"/>
      <c r="F15" s="77" t="s">
        <v>19</v>
      </c>
      <c r="G15" s="25" t="s">
        <v>14</v>
      </c>
      <c r="H15" s="48">
        <f t="shared" si="1"/>
        <v>34.900000000000006</v>
      </c>
      <c r="I15" s="48">
        <v>113.5</v>
      </c>
      <c r="J15" s="127" t="s">
        <v>121</v>
      </c>
      <c r="K15" s="50"/>
      <c r="L15" s="128"/>
      <c r="M15" s="173"/>
    </row>
    <row r="16" spans="1:16" s="30" customFormat="1" ht="23.45" customHeight="1" x14ac:dyDescent="0.15">
      <c r="A16" s="26"/>
      <c r="B16" s="89">
        <f t="shared" si="0"/>
        <v>14</v>
      </c>
      <c r="C16" s="52" t="s">
        <v>123</v>
      </c>
      <c r="D16" s="134"/>
      <c r="E16" s="135"/>
      <c r="F16" s="77" t="s">
        <v>19</v>
      </c>
      <c r="G16" s="25" t="s">
        <v>14</v>
      </c>
      <c r="H16" s="130">
        <f t="shared" si="1"/>
        <v>0.79999999999999716</v>
      </c>
      <c r="I16" s="131">
        <v>114.3</v>
      </c>
      <c r="J16" s="132"/>
      <c r="K16" s="136" t="s">
        <v>124</v>
      </c>
      <c r="L16" s="115"/>
      <c r="M16" s="174"/>
    </row>
    <row r="17" spans="1:14" s="30" customFormat="1" ht="23.45" customHeight="1" thickBot="1" x14ac:dyDescent="0.2">
      <c r="A17" s="26"/>
      <c r="B17" s="89">
        <f t="shared" si="0"/>
        <v>15</v>
      </c>
      <c r="C17" s="52" t="s">
        <v>123</v>
      </c>
      <c r="D17" s="137"/>
      <c r="E17" s="138"/>
      <c r="F17" s="77" t="s">
        <v>15</v>
      </c>
      <c r="G17" s="20" t="s">
        <v>12</v>
      </c>
      <c r="H17" s="130">
        <f t="shared" si="1"/>
        <v>0.40000000000000568</v>
      </c>
      <c r="I17" s="131">
        <v>114.7</v>
      </c>
      <c r="J17" s="132"/>
      <c r="K17" s="133"/>
      <c r="L17" s="115"/>
      <c r="M17" s="174"/>
    </row>
    <row r="18" spans="1:14" s="30" customFormat="1" ht="24" customHeight="1" thickBot="1" x14ac:dyDescent="0.2">
      <c r="A18" s="26"/>
      <c r="B18" s="175">
        <f t="shared" si="0"/>
        <v>16</v>
      </c>
      <c r="C18" s="32" t="s">
        <v>67</v>
      </c>
      <c r="D18" s="33"/>
      <c r="E18" s="34"/>
      <c r="F18" s="78"/>
      <c r="G18" s="63" t="s">
        <v>20</v>
      </c>
      <c r="H18" s="72">
        <f t="shared" si="1"/>
        <v>0.29999999999999716</v>
      </c>
      <c r="I18" s="36">
        <v>115</v>
      </c>
      <c r="J18" s="193" t="s">
        <v>125</v>
      </c>
      <c r="K18" s="194"/>
      <c r="L18" s="112">
        <v>0.34930555555555554</v>
      </c>
      <c r="M18" s="176">
        <v>0.52777777777777779</v>
      </c>
      <c r="N18" s="7"/>
    </row>
    <row r="19" spans="1:14" s="30" customFormat="1" ht="23.45" customHeight="1" x14ac:dyDescent="0.15">
      <c r="A19" s="26"/>
      <c r="B19" s="88">
        <f t="shared" si="0"/>
        <v>17</v>
      </c>
      <c r="C19" s="37" t="s">
        <v>67</v>
      </c>
      <c r="D19" s="84"/>
      <c r="E19" s="18"/>
      <c r="F19" s="76" t="s">
        <v>126</v>
      </c>
      <c r="G19" s="43" t="s">
        <v>12</v>
      </c>
      <c r="H19" s="39">
        <f t="shared" si="1"/>
        <v>4.5999999999999943</v>
      </c>
      <c r="I19" s="40">
        <v>119.6</v>
      </c>
      <c r="J19" s="37"/>
      <c r="K19" s="41"/>
      <c r="L19" s="113"/>
      <c r="M19" s="42"/>
    </row>
    <row r="20" spans="1:14" s="30" customFormat="1" ht="23.45" customHeight="1" x14ac:dyDescent="0.15">
      <c r="A20" s="26"/>
      <c r="B20" s="87">
        <f>B19+1</f>
        <v>18</v>
      </c>
      <c r="C20" s="16" t="s">
        <v>39</v>
      </c>
      <c r="D20" s="27"/>
      <c r="E20" s="18"/>
      <c r="F20" s="77" t="s">
        <v>15</v>
      </c>
      <c r="G20" s="43" t="s">
        <v>12</v>
      </c>
      <c r="H20" s="21">
        <f>I20-I19</f>
        <v>9</v>
      </c>
      <c r="I20" s="44">
        <v>128.6</v>
      </c>
      <c r="J20" s="45" t="s">
        <v>127</v>
      </c>
      <c r="K20" s="22"/>
      <c r="L20" s="110"/>
      <c r="M20" s="29"/>
    </row>
    <row r="21" spans="1:14" s="30" customFormat="1" ht="23.45" customHeight="1" x14ac:dyDescent="0.15">
      <c r="A21" s="26"/>
      <c r="B21" s="87">
        <f t="shared" si="0"/>
        <v>19</v>
      </c>
      <c r="C21" s="16" t="s">
        <v>40</v>
      </c>
      <c r="D21" s="27"/>
      <c r="E21" s="18"/>
      <c r="F21" s="77" t="s">
        <v>15</v>
      </c>
      <c r="G21" s="43" t="s">
        <v>12</v>
      </c>
      <c r="H21" s="21">
        <f t="shared" si="1"/>
        <v>24</v>
      </c>
      <c r="I21" s="44">
        <v>152.6</v>
      </c>
      <c r="J21" s="45" t="s">
        <v>99</v>
      </c>
      <c r="K21" s="22"/>
      <c r="L21" s="110"/>
      <c r="M21" s="29"/>
    </row>
    <row r="22" spans="1:14" s="30" customFormat="1" ht="23.45" customHeight="1" thickBot="1" x14ac:dyDescent="0.2">
      <c r="A22" s="26"/>
      <c r="B22" s="87">
        <f t="shared" si="0"/>
        <v>20</v>
      </c>
      <c r="C22" s="16" t="s">
        <v>41</v>
      </c>
      <c r="D22" s="27"/>
      <c r="E22" s="18"/>
      <c r="F22" s="79" t="s">
        <v>19</v>
      </c>
      <c r="G22" s="25" t="s">
        <v>14</v>
      </c>
      <c r="H22" s="21">
        <f t="shared" si="1"/>
        <v>6.4000000000000057</v>
      </c>
      <c r="I22" s="44">
        <v>159</v>
      </c>
      <c r="J22" s="45" t="s">
        <v>42</v>
      </c>
      <c r="K22" s="22"/>
      <c r="L22" s="110"/>
      <c r="M22" s="29"/>
    </row>
    <row r="23" spans="1:14" s="30" customFormat="1" ht="24" customHeight="1" thickBot="1" x14ac:dyDescent="0.2">
      <c r="A23" s="26"/>
      <c r="B23" s="175">
        <f t="shared" ref="B23" si="2">B22+1</f>
        <v>21</v>
      </c>
      <c r="C23" s="32" t="s">
        <v>39</v>
      </c>
      <c r="D23" s="33"/>
      <c r="E23" s="34"/>
      <c r="F23" s="78"/>
      <c r="G23" s="139" t="s">
        <v>18</v>
      </c>
      <c r="H23" s="72">
        <f t="shared" si="1"/>
        <v>5.1999999999999886</v>
      </c>
      <c r="I23" s="36">
        <v>164.2</v>
      </c>
      <c r="J23" s="193" t="s">
        <v>128</v>
      </c>
      <c r="K23" s="194"/>
      <c r="L23" s="112">
        <v>0.40902777777777777</v>
      </c>
      <c r="M23" s="176">
        <v>0.66388888888888886</v>
      </c>
      <c r="N23" s="7"/>
    </row>
    <row r="24" spans="1:14" s="30" customFormat="1" ht="23.45" customHeight="1" x14ac:dyDescent="0.15">
      <c r="A24" s="26"/>
      <c r="B24" s="87">
        <f>B23+1</f>
        <v>22</v>
      </c>
      <c r="C24" s="46" t="s">
        <v>43</v>
      </c>
      <c r="D24" s="47"/>
      <c r="E24" s="18"/>
      <c r="F24" s="76" t="s">
        <v>13</v>
      </c>
      <c r="G24" s="43" t="s">
        <v>12</v>
      </c>
      <c r="H24" s="48">
        <f t="shared" si="1"/>
        <v>3.8000000000000114</v>
      </c>
      <c r="I24" s="44">
        <v>168</v>
      </c>
      <c r="J24" s="49" t="s">
        <v>115</v>
      </c>
      <c r="K24" s="50"/>
      <c r="L24" s="114"/>
      <c r="M24" s="51"/>
    </row>
    <row r="25" spans="1:14" s="30" customFormat="1" ht="23.45" customHeight="1" x14ac:dyDescent="0.15">
      <c r="A25" s="26"/>
      <c r="B25" s="87">
        <f t="shared" si="0"/>
        <v>23</v>
      </c>
      <c r="C25" s="140" t="s">
        <v>44</v>
      </c>
      <c r="D25" s="141"/>
      <c r="E25" s="142"/>
      <c r="F25" s="143" t="s">
        <v>15</v>
      </c>
      <c r="G25" s="144" t="s">
        <v>14</v>
      </c>
      <c r="H25" s="145">
        <f t="shared" si="1"/>
        <v>4.5999999999999943</v>
      </c>
      <c r="I25" s="146">
        <v>172.6</v>
      </c>
      <c r="J25" s="147" t="s">
        <v>45</v>
      </c>
      <c r="K25" s="148"/>
      <c r="L25" s="149"/>
      <c r="M25" s="177"/>
    </row>
    <row r="26" spans="1:14" ht="23.45" customHeight="1" x14ac:dyDescent="0.15">
      <c r="A26" s="15"/>
      <c r="B26" s="88">
        <f t="shared" si="0"/>
        <v>24</v>
      </c>
      <c r="C26" s="37" t="s">
        <v>47</v>
      </c>
      <c r="D26" s="38"/>
      <c r="E26" s="18"/>
      <c r="F26" s="79" t="s">
        <v>19</v>
      </c>
      <c r="G26" s="144" t="s">
        <v>14</v>
      </c>
      <c r="H26" s="39">
        <f t="shared" si="1"/>
        <v>27.400000000000006</v>
      </c>
      <c r="I26" s="40">
        <v>200</v>
      </c>
      <c r="J26" s="37" t="s">
        <v>129</v>
      </c>
      <c r="K26" s="56"/>
      <c r="L26" s="117"/>
      <c r="M26" s="57"/>
    </row>
    <row r="27" spans="1:14" ht="23.45" customHeight="1" x14ac:dyDescent="0.15">
      <c r="A27" s="15"/>
      <c r="B27" s="87">
        <f t="shared" si="0"/>
        <v>25</v>
      </c>
      <c r="C27" s="16" t="s">
        <v>130</v>
      </c>
      <c r="D27" s="19"/>
      <c r="E27" s="18"/>
      <c r="F27" s="143" t="s">
        <v>15</v>
      </c>
      <c r="G27" s="20" t="s">
        <v>12</v>
      </c>
      <c r="H27" s="21">
        <f t="shared" si="1"/>
        <v>12.199999999999989</v>
      </c>
      <c r="I27" s="44">
        <v>212.2</v>
      </c>
      <c r="J27" s="16" t="s">
        <v>131</v>
      </c>
      <c r="K27" s="17"/>
      <c r="L27" s="118"/>
      <c r="M27" s="58"/>
    </row>
    <row r="28" spans="1:14" ht="23.45" customHeight="1" x14ac:dyDescent="0.15">
      <c r="A28" s="15"/>
      <c r="B28" s="87">
        <f t="shared" si="0"/>
        <v>26</v>
      </c>
      <c r="C28" s="46" t="s">
        <v>47</v>
      </c>
      <c r="D28" s="60"/>
      <c r="E28" s="18"/>
      <c r="F28" s="79" t="s">
        <v>19</v>
      </c>
      <c r="G28" s="144" t="s">
        <v>14</v>
      </c>
      <c r="H28" s="21">
        <f t="shared" si="1"/>
        <v>0.40000000000000568</v>
      </c>
      <c r="I28" s="44">
        <v>212.6</v>
      </c>
      <c r="J28" s="46" t="s">
        <v>132</v>
      </c>
      <c r="K28" s="22"/>
      <c r="L28" s="119"/>
      <c r="M28" s="61"/>
    </row>
    <row r="29" spans="1:14" ht="23.45" customHeight="1" x14ac:dyDescent="0.15">
      <c r="A29" s="15"/>
      <c r="B29" s="87">
        <f t="shared" si="0"/>
        <v>27</v>
      </c>
      <c r="C29" s="16" t="s">
        <v>46</v>
      </c>
      <c r="D29" s="60"/>
      <c r="E29" s="19"/>
      <c r="F29" s="76" t="s">
        <v>13</v>
      </c>
      <c r="G29" s="43" t="s">
        <v>12</v>
      </c>
      <c r="H29" s="21">
        <f t="shared" si="1"/>
        <v>6.7000000000000171</v>
      </c>
      <c r="I29" s="44">
        <v>219.3</v>
      </c>
      <c r="J29" s="46"/>
      <c r="K29" s="50" t="s">
        <v>48</v>
      </c>
      <c r="L29" s="119"/>
      <c r="M29" s="61"/>
    </row>
    <row r="30" spans="1:14" ht="23.45" customHeight="1" x14ac:dyDescent="0.15">
      <c r="A30" s="15"/>
      <c r="B30" s="87">
        <f t="shared" si="0"/>
        <v>28</v>
      </c>
      <c r="C30" s="46" t="s">
        <v>49</v>
      </c>
      <c r="D30" s="60"/>
      <c r="E30" s="62"/>
      <c r="F30" s="79" t="s">
        <v>19</v>
      </c>
      <c r="G30" s="85" t="s">
        <v>18</v>
      </c>
      <c r="H30" s="21">
        <f t="shared" si="1"/>
        <v>1.3999999999999773</v>
      </c>
      <c r="I30" s="44">
        <v>220.7</v>
      </c>
      <c r="J30" s="46"/>
      <c r="K30" s="50"/>
      <c r="L30" s="119"/>
      <c r="M30" s="61"/>
    </row>
    <row r="31" spans="1:14" ht="23.45" customHeight="1" thickBot="1" x14ac:dyDescent="0.2">
      <c r="A31" s="15"/>
      <c r="B31" s="89">
        <f t="shared" si="0"/>
        <v>29</v>
      </c>
      <c r="C31" s="46" t="s">
        <v>51</v>
      </c>
      <c r="D31" s="60"/>
      <c r="E31" s="62"/>
      <c r="F31" s="77" t="s">
        <v>15</v>
      </c>
      <c r="G31" s="25" t="s">
        <v>14</v>
      </c>
      <c r="H31" s="21">
        <f t="shared" si="1"/>
        <v>19.400000000000006</v>
      </c>
      <c r="I31" s="44">
        <v>240.1</v>
      </c>
      <c r="J31" s="46" t="s">
        <v>50</v>
      </c>
      <c r="K31" s="50"/>
      <c r="L31" s="119"/>
      <c r="M31" s="61"/>
    </row>
    <row r="32" spans="1:14" s="55" customFormat="1" ht="24" customHeight="1" thickBot="1" x14ac:dyDescent="0.2">
      <c r="A32" s="54"/>
      <c r="B32" s="175">
        <f t="shared" si="0"/>
        <v>30</v>
      </c>
      <c r="C32" s="32" t="s">
        <v>51</v>
      </c>
      <c r="D32" s="33"/>
      <c r="E32" s="13"/>
      <c r="F32" s="75"/>
      <c r="G32" s="35" t="s">
        <v>18</v>
      </c>
      <c r="H32" s="65">
        <f t="shared" si="1"/>
        <v>1.9000000000000057</v>
      </c>
      <c r="I32" s="36">
        <v>242</v>
      </c>
      <c r="J32" s="193" t="s">
        <v>107</v>
      </c>
      <c r="K32" s="194"/>
      <c r="L32" s="116"/>
      <c r="M32" s="178"/>
    </row>
    <row r="33" spans="1:13" s="55" customFormat="1" ht="24" customHeight="1" thickBot="1" x14ac:dyDescent="0.2">
      <c r="A33" s="54"/>
      <c r="B33" s="175">
        <f t="shared" si="0"/>
        <v>31</v>
      </c>
      <c r="C33" s="32" t="s">
        <v>51</v>
      </c>
      <c r="D33" s="33"/>
      <c r="E33" s="13"/>
      <c r="F33" s="75"/>
      <c r="G33" s="35" t="s">
        <v>18</v>
      </c>
      <c r="H33" s="65">
        <f t="shared" si="1"/>
        <v>53.699999999999989</v>
      </c>
      <c r="I33" s="36">
        <v>295.7</v>
      </c>
      <c r="J33" s="193" t="s">
        <v>108</v>
      </c>
      <c r="K33" s="194"/>
      <c r="L33" s="116">
        <v>0.57847222222222217</v>
      </c>
      <c r="M33" s="179" t="s">
        <v>145</v>
      </c>
    </row>
    <row r="34" spans="1:13" s="55" customFormat="1" ht="23.45" customHeight="1" x14ac:dyDescent="0.15">
      <c r="A34" s="54"/>
      <c r="B34" s="88">
        <f t="shared" si="0"/>
        <v>32</v>
      </c>
      <c r="C34" s="37" t="s">
        <v>102</v>
      </c>
      <c r="D34" s="56" t="s">
        <v>54</v>
      </c>
      <c r="E34" s="18"/>
      <c r="F34" s="80" t="s">
        <v>13</v>
      </c>
      <c r="G34" s="66" t="s">
        <v>14</v>
      </c>
      <c r="H34" s="67">
        <f t="shared" si="1"/>
        <v>0.60000000000002274</v>
      </c>
      <c r="I34" s="40">
        <v>296.3</v>
      </c>
      <c r="J34" s="37" t="s">
        <v>53</v>
      </c>
      <c r="K34" s="22" t="s">
        <v>16</v>
      </c>
      <c r="L34" s="120"/>
      <c r="M34" s="64"/>
    </row>
    <row r="35" spans="1:13" ht="23.45" customHeight="1" x14ac:dyDescent="0.15">
      <c r="A35" s="15"/>
      <c r="B35" s="87">
        <f t="shared" si="0"/>
        <v>33</v>
      </c>
      <c r="C35" s="37" t="s">
        <v>52</v>
      </c>
      <c r="D35" s="56"/>
      <c r="E35" s="38"/>
      <c r="F35" s="76" t="s">
        <v>17</v>
      </c>
      <c r="G35" s="20" t="s">
        <v>12</v>
      </c>
      <c r="H35" s="39">
        <f t="shared" si="1"/>
        <v>32.599999999999966</v>
      </c>
      <c r="I35" s="44">
        <v>328.9</v>
      </c>
      <c r="J35" s="37" t="s">
        <v>55</v>
      </c>
      <c r="K35" s="68"/>
      <c r="L35" s="120"/>
      <c r="M35" s="64"/>
    </row>
    <row r="36" spans="1:13" ht="23.45" customHeight="1" x14ac:dyDescent="0.15">
      <c r="A36" s="15"/>
      <c r="B36" s="87">
        <f t="shared" si="0"/>
        <v>34</v>
      </c>
      <c r="C36" s="16" t="s">
        <v>46</v>
      </c>
      <c r="D36" s="17"/>
      <c r="E36" s="19"/>
      <c r="F36" s="80" t="s">
        <v>13</v>
      </c>
      <c r="G36" s="20" t="s">
        <v>12</v>
      </c>
      <c r="H36" s="21">
        <f t="shared" si="1"/>
        <v>17.5</v>
      </c>
      <c r="I36" s="44">
        <v>346.4</v>
      </c>
      <c r="J36" s="16"/>
      <c r="K36" s="22" t="s">
        <v>56</v>
      </c>
      <c r="L36" s="121"/>
      <c r="M36" s="59"/>
    </row>
    <row r="37" spans="1:13" ht="23.45" customHeight="1" x14ac:dyDescent="0.15">
      <c r="A37" s="15"/>
      <c r="B37" s="87">
        <f t="shared" si="0"/>
        <v>35</v>
      </c>
      <c r="C37" s="16" t="s">
        <v>57</v>
      </c>
      <c r="D37" s="17"/>
      <c r="E37" s="18"/>
      <c r="F37" s="77" t="s">
        <v>15</v>
      </c>
      <c r="G37" s="20" t="s">
        <v>12</v>
      </c>
      <c r="H37" s="21">
        <f t="shared" si="1"/>
        <v>3.2000000000000455</v>
      </c>
      <c r="I37" s="44">
        <v>349.6</v>
      </c>
      <c r="J37" s="16"/>
      <c r="K37" s="69"/>
      <c r="L37" s="121"/>
      <c r="M37" s="59"/>
    </row>
    <row r="38" spans="1:13" ht="23.45" customHeight="1" x14ac:dyDescent="0.15">
      <c r="A38" s="15"/>
      <c r="B38" s="87">
        <f t="shared" si="0"/>
        <v>36</v>
      </c>
      <c r="C38" s="46" t="s">
        <v>46</v>
      </c>
      <c r="D38" s="60"/>
      <c r="E38" s="19"/>
      <c r="F38" s="86" t="s">
        <v>19</v>
      </c>
      <c r="G38" s="25" t="s">
        <v>14</v>
      </c>
      <c r="H38" s="48">
        <f t="shared" si="1"/>
        <v>4.6999999999999886</v>
      </c>
      <c r="I38" s="44">
        <v>354.3</v>
      </c>
      <c r="J38" s="46" t="s">
        <v>58</v>
      </c>
      <c r="K38" s="70"/>
      <c r="L38" s="122"/>
      <c r="M38" s="61"/>
    </row>
    <row r="39" spans="1:13" ht="23.45" customHeight="1" x14ac:dyDescent="0.15">
      <c r="A39" s="15"/>
      <c r="B39" s="87">
        <f t="shared" si="0"/>
        <v>37</v>
      </c>
      <c r="C39" s="16" t="s">
        <v>59</v>
      </c>
      <c r="D39" s="17"/>
      <c r="E39" s="18"/>
      <c r="F39" s="80" t="s">
        <v>13</v>
      </c>
      <c r="G39" s="71" t="s">
        <v>14</v>
      </c>
      <c r="H39" s="21">
        <f t="shared" si="1"/>
        <v>2.6999999999999886</v>
      </c>
      <c r="I39" s="44">
        <v>357</v>
      </c>
      <c r="J39" s="16"/>
      <c r="K39" s="69"/>
      <c r="L39" s="121"/>
      <c r="M39" s="59"/>
    </row>
    <row r="40" spans="1:13" ht="23.45" customHeight="1" x14ac:dyDescent="0.15">
      <c r="A40" s="15"/>
      <c r="B40" s="87">
        <f t="shared" si="0"/>
        <v>38</v>
      </c>
      <c r="C40" s="16" t="s">
        <v>43</v>
      </c>
      <c r="D40" s="17"/>
      <c r="E40" s="18"/>
      <c r="F40" s="77" t="s">
        <v>15</v>
      </c>
      <c r="G40" s="71" t="s">
        <v>14</v>
      </c>
      <c r="H40" s="21">
        <f t="shared" si="1"/>
        <v>4.6999999999999886</v>
      </c>
      <c r="I40" s="44">
        <v>361.7</v>
      </c>
      <c r="J40" s="16" t="s">
        <v>60</v>
      </c>
      <c r="K40" s="69" t="s">
        <v>61</v>
      </c>
      <c r="L40" s="121"/>
      <c r="M40" s="59"/>
    </row>
    <row r="41" spans="1:13" ht="23.45" customHeight="1" x14ac:dyDescent="0.15">
      <c r="A41" s="15"/>
      <c r="B41" s="87">
        <f t="shared" si="0"/>
        <v>39</v>
      </c>
      <c r="C41" s="16" t="s">
        <v>59</v>
      </c>
      <c r="D41" s="17"/>
      <c r="E41" s="18"/>
      <c r="F41" s="76" t="s">
        <v>17</v>
      </c>
      <c r="G41" s="20" t="s">
        <v>12</v>
      </c>
      <c r="H41" s="21">
        <f t="shared" si="1"/>
        <v>1</v>
      </c>
      <c r="I41" s="44">
        <v>362.7</v>
      </c>
      <c r="J41" s="16" t="s">
        <v>62</v>
      </c>
      <c r="K41" s="69"/>
      <c r="L41" s="121"/>
      <c r="M41" s="59"/>
    </row>
    <row r="42" spans="1:13" ht="23.45" customHeight="1" x14ac:dyDescent="0.15">
      <c r="A42" s="15"/>
      <c r="B42" s="87">
        <f t="shared" si="0"/>
        <v>40</v>
      </c>
      <c r="C42" s="16" t="s">
        <v>40</v>
      </c>
      <c r="D42" s="17"/>
      <c r="E42" s="18"/>
      <c r="F42" s="86" t="s">
        <v>19</v>
      </c>
      <c r="G42" s="25" t="s">
        <v>14</v>
      </c>
      <c r="H42" s="21">
        <f t="shared" si="1"/>
        <v>19.100000000000023</v>
      </c>
      <c r="I42" s="44">
        <v>381.8</v>
      </c>
      <c r="J42" s="16" t="s">
        <v>110</v>
      </c>
      <c r="K42" s="69"/>
      <c r="L42" s="121"/>
      <c r="M42" s="59"/>
    </row>
    <row r="43" spans="1:13" ht="23.45" customHeight="1" x14ac:dyDescent="0.15">
      <c r="A43" s="15"/>
      <c r="B43" s="87">
        <f t="shared" si="0"/>
        <v>41</v>
      </c>
      <c r="C43" s="16" t="s">
        <v>63</v>
      </c>
      <c r="D43" s="17"/>
      <c r="E43" s="18"/>
      <c r="F43" s="76" t="s">
        <v>17</v>
      </c>
      <c r="G43" s="20" t="s">
        <v>12</v>
      </c>
      <c r="H43" s="21">
        <f t="shared" si="1"/>
        <v>2.6999999999999886</v>
      </c>
      <c r="I43" s="44">
        <v>384.5</v>
      </c>
      <c r="J43" s="16" t="s">
        <v>64</v>
      </c>
      <c r="K43" s="69"/>
      <c r="L43" s="121"/>
      <c r="M43" s="59"/>
    </row>
    <row r="44" spans="1:13" ht="23.45" customHeight="1" x14ac:dyDescent="0.15">
      <c r="A44" s="15"/>
      <c r="B44" s="87">
        <f t="shared" si="0"/>
        <v>42</v>
      </c>
      <c r="C44" s="151" t="s">
        <v>46</v>
      </c>
      <c r="D44" s="152"/>
      <c r="E44" s="142"/>
      <c r="F44" s="80" t="s">
        <v>13</v>
      </c>
      <c r="G44" s="71" t="s">
        <v>14</v>
      </c>
      <c r="H44" s="145">
        <f t="shared" si="1"/>
        <v>30.199999999999989</v>
      </c>
      <c r="I44" s="146">
        <v>414.7</v>
      </c>
      <c r="J44" s="151"/>
      <c r="K44" s="153"/>
      <c r="L44" s="154"/>
      <c r="M44" s="155"/>
    </row>
    <row r="45" spans="1:13" ht="23.45" customHeight="1" x14ac:dyDescent="0.15">
      <c r="A45" s="15"/>
      <c r="B45" s="87">
        <f t="shared" si="0"/>
        <v>43</v>
      </c>
      <c r="C45" s="140" t="s">
        <v>133</v>
      </c>
      <c r="D45" s="156"/>
      <c r="E45" s="157"/>
      <c r="F45" s="86" t="s">
        <v>19</v>
      </c>
      <c r="G45" s="25" t="s">
        <v>14</v>
      </c>
      <c r="H45" s="158">
        <f t="shared" si="1"/>
        <v>1.1000000000000227</v>
      </c>
      <c r="I45" s="159">
        <v>415.8</v>
      </c>
      <c r="J45" s="140"/>
      <c r="K45" s="148" t="s">
        <v>134</v>
      </c>
      <c r="L45" s="160"/>
      <c r="M45" s="180"/>
    </row>
    <row r="46" spans="1:13" ht="23.45" customHeight="1" thickBot="1" x14ac:dyDescent="0.2">
      <c r="A46" s="15"/>
      <c r="B46" s="89">
        <f t="shared" si="0"/>
        <v>44</v>
      </c>
      <c r="C46" s="52" t="s">
        <v>133</v>
      </c>
      <c r="D46" s="161"/>
      <c r="E46" s="129"/>
      <c r="F46" s="77" t="s">
        <v>15</v>
      </c>
      <c r="G46" s="43" t="s">
        <v>12</v>
      </c>
      <c r="H46" s="130">
        <f t="shared" si="1"/>
        <v>0.19999999999998863</v>
      </c>
      <c r="I46" s="131">
        <v>416</v>
      </c>
      <c r="J46" s="52"/>
      <c r="K46" s="53" t="s">
        <v>135</v>
      </c>
      <c r="L46" s="162"/>
      <c r="M46" s="181"/>
    </row>
    <row r="47" spans="1:13" s="30" customFormat="1" ht="24" customHeight="1" thickBot="1" x14ac:dyDescent="0.2">
      <c r="A47" s="26"/>
      <c r="B47" s="175">
        <f t="shared" si="0"/>
        <v>45</v>
      </c>
      <c r="C47" s="32" t="s">
        <v>133</v>
      </c>
      <c r="D47" s="33"/>
      <c r="E47" s="34"/>
      <c r="F47" s="78"/>
      <c r="G47" s="35" t="s">
        <v>18</v>
      </c>
      <c r="H47" s="72">
        <f t="shared" si="1"/>
        <v>0.5</v>
      </c>
      <c r="I47" s="163">
        <v>416.5</v>
      </c>
      <c r="J47" s="193" t="s">
        <v>136</v>
      </c>
      <c r="K47" s="194"/>
      <c r="L47" s="112"/>
      <c r="M47" s="191" t="s">
        <v>146</v>
      </c>
    </row>
    <row r="48" spans="1:13" s="30" customFormat="1" ht="23.45" customHeight="1" x14ac:dyDescent="0.15">
      <c r="A48" s="26"/>
      <c r="B48" s="172">
        <f t="shared" si="0"/>
        <v>46</v>
      </c>
      <c r="C48" s="123" t="s">
        <v>137</v>
      </c>
      <c r="D48" s="164"/>
      <c r="E48" s="165"/>
      <c r="F48" s="77" t="s">
        <v>15</v>
      </c>
      <c r="G48" s="43" t="s">
        <v>12</v>
      </c>
      <c r="H48" s="125">
        <f t="shared" si="1"/>
        <v>2.1999999999999886</v>
      </c>
      <c r="I48" s="126">
        <v>418.7</v>
      </c>
      <c r="J48" s="167" t="s">
        <v>138</v>
      </c>
      <c r="K48" s="166"/>
      <c r="L48" s="150"/>
      <c r="M48" s="182"/>
    </row>
    <row r="49" spans="1:13" ht="23.45" customHeight="1" x14ac:dyDescent="0.15">
      <c r="A49" s="15"/>
      <c r="B49" s="87">
        <f t="shared" si="0"/>
        <v>47</v>
      </c>
      <c r="C49" s="16" t="s">
        <v>65</v>
      </c>
      <c r="D49" s="17"/>
      <c r="E49" s="62"/>
      <c r="F49" s="76" t="s">
        <v>17</v>
      </c>
      <c r="G49" s="20" t="s">
        <v>12</v>
      </c>
      <c r="H49" s="21">
        <f t="shared" si="1"/>
        <v>7.4000000000000341</v>
      </c>
      <c r="I49" s="44">
        <v>426.1</v>
      </c>
      <c r="J49" s="16" t="s">
        <v>66</v>
      </c>
      <c r="K49" s="69" t="s">
        <v>117</v>
      </c>
      <c r="L49" s="121"/>
      <c r="M49" s="59"/>
    </row>
    <row r="50" spans="1:13" ht="23.45" customHeight="1" x14ac:dyDescent="0.15">
      <c r="A50" s="15"/>
      <c r="B50" s="87">
        <f t="shared" si="0"/>
        <v>48</v>
      </c>
      <c r="C50" s="16" t="s">
        <v>65</v>
      </c>
      <c r="D50" s="17"/>
      <c r="E50" s="18"/>
      <c r="F50" s="86" t="s">
        <v>19</v>
      </c>
      <c r="G50" s="25" t="s">
        <v>14</v>
      </c>
      <c r="H50" s="21">
        <f t="shared" si="1"/>
        <v>0.59999999999996589</v>
      </c>
      <c r="I50" s="44">
        <v>426.7</v>
      </c>
      <c r="J50" s="16"/>
      <c r="K50" s="69"/>
      <c r="L50" s="121"/>
      <c r="M50" s="59"/>
    </row>
    <row r="51" spans="1:13" ht="23.45" customHeight="1" x14ac:dyDescent="0.15">
      <c r="A51" s="15"/>
      <c r="B51" s="87">
        <f t="shared" si="0"/>
        <v>49</v>
      </c>
      <c r="C51" s="16" t="s">
        <v>67</v>
      </c>
      <c r="D51" s="17"/>
      <c r="E51" s="18"/>
      <c r="F51" s="80" t="s">
        <v>13</v>
      </c>
      <c r="G51" s="20" t="s">
        <v>12</v>
      </c>
      <c r="H51" s="21">
        <f t="shared" si="1"/>
        <v>14.199999999999989</v>
      </c>
      <c r="I51" s="44">
        <v>440.9</v>
      </c>
      <c r="J51" s="16"/>
      <c r="K51" s="69"/>
      <c r="L51" s="121"/>
      <c r="M51" s="59"/>
    </row>
    <row r="52" spans="1:13" ht="23.45" customHeight="1" x14ac:dyDescent="0.15">
      <c r="A52" s="15"/>
      <c r="B52" s="87">
        <f t="shared" si="0"/>
        <v>50</v>
      </c>
      <c r="C52" s="16" t="s">
        <v>68</v>
      </c>
      <c r="D52" s="17"/>
      <c r="E52" s="18"/>
      <c r="F52" s="80" t="s">
        <v>13</v>
      </c>
      <c r="G52" s="25" t="s">
        <v>14</v>
      </c>
      <c r="H52" s="21">
        <f t="shared" si="1"/>
        <v>0.30000000000001137</v>
      </c>
      <c r="I52" s="44">
        <v>441.2</v>
      </c>
      <c r="J52" s="16"/>
      <c r="K52" s="69" t="s">
        <v>77</v>
      </c>
      <c r="L52" s="121"/>
      <c r="M52" s="59"/>
    </row>
    <row r="53" spans="1:13" ht="23.45" customHeight="1" x14ac:dyDescent="0.15">
      <c r="A53" s="15"/>
      <c r="B53" s="87">
        <f t="shared" si="0"/>
        <v>51</v>
      </c>
      <c r="C53" s="16" t="s">
        <v>69</v>
      </c>
      <c r="D53" s="17"/>
      <c r="E53" s="18"/>
      <c r="F53" s="86" t="s">
        <v>19</v>
      </c>
      <c r="G53" s="25" t="s">
        <v>14</v>
      </c>
      <c r="H53" s="21">
        <f t="shared" si="1"/>
        <v>20.100000000000023</v>
      </c>
      <c r="I53" s="44">
        <v>461.3</v>
      </c>
      <c r="J53" s="16" t="s">
        <v>70</v>
      </c>
      <c r="K53" s="69"/>
      <c r="L53" s="121"/>
      <c r="M53" s="59"/>
    </row>
    <row r="54" spans="1:13" ht="23.45" customHeight="1" x14ac:dyDescent="0.15">
      <c r="A54" s="15"/>
      <c r="B54" s="87">
        <f t="shared" si="0"/>
        <v>52</v>
      </c>
      <c r="C54" s="16" t="s">
        <v>67</v>
      </c>
      <c r="D54" s="17"/>
      <c r="E54" s="18"/>
      <c r="F54" s="76" t="s">
        <v>17</v>
      </c>
      <c r="G54" s="20" t="s">
        <v>72</v>
      </c>
      <c r="H54" s="21">
        <f t="shared" si="1"/>
        <v>0.69999999999998863</v>
      </c>
      <c r="I54" s="44">
        <v>462</v>
      </c>
      <c r="J54" s="16"/>
      <c r="K54" s="69"/>
      <c r="L54" s="121"/>
      <c r="M54" s="59"/>
    </row>
    <row r="55" spans="1:13" ht="23.45" customHeight="1" x14ac:dyDescent="0.15">
      <c r="A55" s="15"/>
      <c r="B55" s="87">
        <f t="shared" si="0"/>
        <v>53</v>
      </c>
      <c r="C55" s="16" t="s">
        <v>67</v>
      </c>
      <c r="D55" s="17"/>
      <c r="E55" s="18"/>
      <c r="F55" s="80" t="s">
        <v>13</v>
      </c>
      <c r="G55" s="25" t="s">
        <v>14</v>
      </c>
      <c r="H55" s="21">
        <f t="shared" si="1"/>
        <v>2.1000000000000227</v>
      </c>
      <c r="I55" s="44">
        <v>464.1</v>
      </c>
      <c r="J55" s="16"/>
      <c r="K55" s="22" t="s">
        <v>71</v>
      </c>
      <c r="L55" s="121"/>
      <c r="M55" s="59"/>
    </row>
    <row r="56" spans="1:13" ht="23.45" customHeight="1" x14ac:dyDescent="0.15">
      <c r="A56" s="15"/>
      <c r="B56" s="87">
        <f t="shared" si="0"/>
        <v>54</v>
      </c>
      <c r="C56" s="16" t="s">
        <v>67</v>
      </c>
      <c r="D56" s="17"/>
      <c r="E56" s="18"/>
      <c r="F56" s="80" t="s">
        <v>13</v>
      </c>
      <c r="G56" s="85" t="s">
        <v>18</v>
      </c>
      <c r="H56" s="21">
        <f t="shared" si="1"/>
        <v>0.5</v>
      </c>
      <c r="I56" s="44">
        <v>464.6</v>
      </c>
      <c r="J56" s="16"/>
      <c r="K56" s="197" t="s">
        <v>100</v>
      </c>
      <c r="L56" s="198"/>
      <c r="M56" s="199"/>
    </row>
    <row r="57" spans="1:13" ht="23.45" customHeight="1" x14ac:dyDescent="0.15">
      <c r="A57" s="15"/>
      <c r="B57" s="87">
        <f t="shared" si="0"/>
        <v>55</v>
      </c>
      <c r="C57" s="16" t="s">
        <v>67</v>
      </c>
      <c r="D57" s="17"/>
      <c r="E57" s="18"/>
      <c r="F57" s="77" t="s">
        <v>15</v>
      </c>
      <c r="G57" s="20" t="s">
        <v>12</v>
      </c>
      <c r="H57" s="21">
        <f t="shared" si="1"/>
        <v>1</v>
      </c>
      <c r="I57" s="44">
        <v>465.6</v>
      </c>
      <c r="J57" s="16"/>
      <c r="K57" s="69"/>
      <c r="L57" s="121"/>
      <c r="M57" s="59"/>
    </row>
    <row r="58" spans="1:13" ht="23.45" customHeight="1" x14ac:dyDescent="0.15">
      <c r="A58" s="15"/>
      <c r="B58" s="87">
        <f t="shared" si="0"/>
        <v>56</v>
      </c>
      <c r="C58" s="16" t="s">
        <v>67</v>
      </c>
      <c r="D58" s="17"/>
      <c r="E58" s="18"/>
      <c r="F58" s="76" t="s">
        <v>13</v>
      </c>
      <c r="G58" s="107" t="s">
        <v>104</v>
      </c>
      <c r="H58" s="21">
        <f t="shared" si="1"/>
        <v>1.5999999999999659</v>
      </c>
      <c r="I58" s="44">
        <v>467.2</v>
      </c>
      <c r="J58" s="16"/>
      <c r="K58" s="22" t="s">
        <v>105</v>
      </c>
      <c r="L58" s="121"/>
      <c r="M58" s="59"/>
    </row>
    <row r="59" spans="1:13" ht="23.45" customHeight="1" x14ac:dyDescent="0.15">
      <c r="A59" s="15"/>
      <c r="B59" s="87">
        <f t="shared" si="0"/>
        <v>57</v>
      </c>
      <c r="C59" s="16" t="s">
        <v>67</v>
      </c>
      <c r="D59" s="17"/>
      <c r="E59" s="18"/>
      <c r="F59" s="77" t="s">
        <v>15</v>
      </c>
      <c r="G59" s="20" t="s">
        <v>12</v>
      </c>
      <c r="H59" s="21">
        <f t="shared" si="1"/>
        <v>0.60000000000002274</v>
      </c>
      <c r="I59" s="44">
        <v>467.8</v>
      </c>
      <c r="J59" s="16"/>
      <c r="K59" s="69"/>
      <c r="L59" s="121"/>
      <c r="M59" s="59"/>
    </row>
    <row r="60" spans="1:13" ht="23.45" customHeight="1" x14ac:dyDescent="0.15">
      <c r="A60" s="15"/>
      <c r="B60" s="87">
        <f t="shared" si="0"/>
        <v>58</v>
      </c>
      <c r="C60" s="16" t="s">
        <v>73</v>
      </c>
      <c r="D60" s="17"/>
      <c r="E60" s="18"/>
      <c r="F60" s="76" t="s">
        <v>13</v>
      </c>
      <c r="G60" s="25" t="s">
        <v>14</v>
      </c>
      <c r="H60" s="21">
        <f t="shared" si="1"/>
        <v>0.19999999999998863</v>
      </c>
      <c r="I60" s="44">
        <v>468</v>
      </c>
      <c r="J60" s="16"/>
      <c r="K60" s="69"/>
      <c r="L60" s="121"/>
      <c r="M60" s="59"/>
    </row>
    <row r="61" spans="1:13" ht="23.45" customHeight="1" x14ac:dyDescent="0.15">
      <c r="A61" s="15"/>
      <c r="B61" s="87">
        <f t="shared" si="0"/>
        <v>59</v>
      </c>
      <c r="C61" s="16" t="s">
        <v>67</v>
      </c>
      <c r="D61" s="17"/>
      <c r="E61" s="18"/>
      <c r="F61" s="76" t="s">
        <v>17</v>
      </c>
      <c r="G61" s="20" t="s">
        <v>72</v>
      </c>
      <c r="H61" s="21">
        <f t="shared" si="1"/>
        <v>1.1999999999999886</v>
      </c>
      <c r="I61" s="44">
        <v>469.2</v>
      </c>
      <c r="J61" s="16"/>
      <c r="K61" s="69" t="s">
        <v>74</v>
      </c>
      <c r="L61" s="121"/>
      <c r="M61" s="59"/>
    </row>
    <row r="62" spans="1:13" ht="23.45" customHeight="1" x14ac:dyDescent="0.15">
      <c r="A62" s="15"/>
      <c r="B62" s="87">
        <f t="shared" si="0"/>
        <v>60</v>
      </c>
      <c r="C62" s="16" t="s">
        <v>75</v>
      </c>
      <c r="D62" s="17"/>
      <c r="E62" s="18"/>
      <c r="F62" s="77" t="s">
        <v>15</v>
      </c>
      <c r="G62" s="25" t="s">
        <v>14</v>
      </c>
      <c r="H62" s="21">
        <f t="shared" si="1"/>
        <v>7.4000000000000341</v>
      </c>
      <c r="I62" s="44">
        <v>476.6</v>
      </c>
      <c r="J62" s="16"/>
      <c r="K62" s="69" t="s">
        <v>76</v>
      </c>
      <c r="L62" s="121"/>
      <c r="M62" s="59"/>
    </row>
    <row r="63" spans="1:13" ht="23.45" customHeight="1" x14ac:dyDescent="0.15">
      <c r="A63" s="15"/>
      <c r="B63" s="87">
        <f t="shared" si="0"/>
        <v>61</v>
      </c>
      <c r="C63" s="16" t="s">
        <v>46</v>
      </c>
      <c r="D63" s="17"/>
      <c r="E63" s="18"/>
      <c r="F63" s="76" t="s">
        <v>17</v>
      </c>
      <c r="G63" s="20" t="s">
        <v>72</v>
      </c>
      <c r="H63" s="21">
        <f t="shared" si="1"/>
        <v>9.3999999999999773</v>
      </c>
      <c r="I63" s="90">
        <v>486</v>
      </c>
      <c r="J63" s="16"/>
      <c r="K63" s="69" t="s">
        <v>78</v>
      </c>
      <c r="L63" s="121"/>
      <c r="M63" s="59"/>
    </row>
    <row r="64" spans="1:13" ht="23.45" customHeight="1" thickBot="1" x14ac:dyDescent="0.2">
      <c r="A64" s="15"/>
      <c r="B64" s="89">
        <f t="shared" si="0"/>
        <v>62</v>
      </c>
      <c r="C64" s="16" t="s">
        <v>79</v>
      </c>
      <c r="D64" s="17"/>
      <c r="E64" s="18"/>
      <c r="F64" s="76" t="s">
        <v>13</v>
      </c>
      <c r="G64" s="20" t="s">
        <v>72</v>
      </c>
      <c r="H64" s="21">
        <f t="shared" si="1"/>
        <v>2</v>
      </c>
      <c r="I64" s="44">
        <v>488</v>
      </c>
      <c r="J64" s="16"/>
      <c r="K64" s="69" t="s">
        <v>101</v>
      </c>
      <c r="L64" s="121"/>
      <c r="M64" s="59"/>
    </row>
    <row r="65" spans="1:13" s="55" customFormat="1" ht="24" customHeight="1" thickBot="1" x14ac:dyDescent="0.2">
      <c r="A65" s="54"/>
      <c r="B65" s="175">
        <f t="shared" si="0"/>
        <v>63</v>
      </c>
      <c r="C65" s="32" t="s">
        <v>80</v>
      </c>
      <c r="D65" s="33"/>
      <c r="E65" s="13"/>
      <c r="F65" s="75"/>
      <c r="G65" s="63" t="s">
        <v>20</v>
      </c>
      <c r="H65" s="65">
        <f t="shared" si="1"/>
        <v>0.30000000000001137</v>
      </c>
      <c r="I65" s="36">
        <v>488.3</v>
      </c>
      <c r="J65" s="193" t="s">
        <v>109</v>
      </c>
      <c r="K65" s="194"/>
      <c r="L65" s="116">
        <v>0.83611111111111114</v>
      </c>
      <c r="M65" s="179" t="s">
        <v>147</v>
      </c>
    </row>
    <row r="66" spans="1:13" ht="23.45" customHeight="1" x14ac:dyDescent="0.15">
      <c r="A66" s="15"/>
      <c r="B66" s="88">
        <f t="shared" si="0"/>
        <v>64</v>
      </c>
      <c r="C66" s="16" t="s">
        <v>80</v>
      </c>
      <c r="D66" s="17"/>
      <c r="E66" s="18"/>
      <c r="F66" s="76" t="s">
        <v>13</v>
      </c>
      <c r="G66" s="20" t="s">
        <v>72</v>
      </c>
      <c r="H66" s="21">
        <f t="shared" si="1"/>
        <v>0.19999999999998863</v>
      </c>
      <c r="I66" s="44">
        <v>488.5</v>
      </c>
      <c r="J66" s="16"/>
      <c r="K66" s="69"/>
      <c r="L66" s="121"/>
      <c r="M66" s="59"/>
    </row>
    <row r="67" spans="1:13" ht="23.45" customHeight="1" x14ac:dyDescent="0.15">
      <c r="A67" s="15"/>
      <c r="B67" s="87">
        <f t="shared" si="0"/>
        <v>65</v>
      </c>
      <c r="C67" s="16" t="s">
        <v>46</v>
      </c>
      <c r="D67" s="17"/>
      <c r="E67" s="18"/>
      <c r="F67" s="76" t="s">
        <v>13</v>
      </c>
      <c r="G67" s="20" t="s">
        <v>72</v>
      </c>
      <c r="H67" s="21">
        <f t="shared" si="1"/>
        <v>5.8999999999999773</v>
      </c>
      <c r="I67" s="44">
        <v>494.4</v>
      </c>
      <c r="J67" s="16"/>
      <c r="K67" s="69" t="s">
        <v>114</v>
      </c>
      <c r="L67" s="121"/>
      <c r="M67" s="59"/>
    </row>
    <row r="68" spans="1:13" ht="23.45" customHeight="1" x14ac:dyDescent="0.15">
      <c r="A68" s="15"/>
      <c r="B68" s="87">
        <f t="shared" si="0"/>
        <v>66</v>
      </c>
      <c r="C68" s="16" t="s">
        <v>81</v>
      </c>
      <c r="D68" s="17"/>
      <c r="E68" s="18"/>
      <c r="F68" s="77" t="s">
        <v>15</v>
      </c>
      <c r="G68" s="20" t="s">
        <v>72</v>
      </c>
      <c r="H68" s="21">
        <f t="shared" si="1"/>
        <v>1</v>
      </c>
      <c r="I68" s="44">
        <v>495.4</v>
      </c>
      <c r="J68" s="16"/>
      <c r="K68" s="69" t="s">
        <v>82</v>
      </c>
      <c r="L68" s="121"/>
      <c r="M68" s="59"/>
    </row>
    <row r="69" spans="1:13" ht="23.45" customHeight="1" x14ac:dyDescent="0.15">
      <c r="A69" s="15"/>
      <c r="B69" s="87">
        <f t="shared" si="0"/>
        <v>67</v>
      </c>
      <c r="C69" s="16" t="s">
        <v>81</v>
      </c>
      <c r="D69" s="17"/>
      <c r="E69" s="18"/>
      <c r="F69" s="76" t="s">
        <v>13</v>
      </c>
      <c r="G69" s="25" t="s">
        <v>14</v>
      </c>
      <c r="H69" s="21">
        <f t="shared" si="1"/>
        <v>0.5</v>
      </c>
      <c r="I69" s="44">
        <v>495.9</v>
      </c>
      <c r="J69" s="16" t="s">
        <v>111</v>
      </c>
      <c r="K69" s="69" t="s">
        <v>83</v>
      </c>
      <c r="L69" s="121"/>
      <c r="M69" s="59"/>
    </row>
    <row r="70" spans="1:13" ht="23.45" customHeight="1" x14ac:dyDescent="0.15">
      <c r="A70" s="15"/>
      <c r="B70" s="87">
        <f t="shared" si="0"/>
        <v>68</v>
      </c>
      <c r="C70" s="16" t="s">
        <v>84</v>
      </c>
      <c r="D70" s="17"/>
      <c r="E70" s="18"/>
      <c r="F70" s="76" t="s">
        <v>13</v>
      </c>
      <c r="G70" s="20" t="s">
        <v>72</v>
      </c>
      <c r="H70" s="21">
        <f t="shared" si="1"/>
        <v>0.40000000000003411</v>
      </c>
      <c r="I70" s="44">
        <v>496.3</v>
      </c>
      <c r="J70" s="16" t="s">
        <v>112</v>
      </c>
      <c r="K70" s="22"/>
      <c r="L70" s="121"/>
      <c r="M70" s="59"/>
    </row>
    <row r="71" spans="1:13" ht="23.45" customHeight="1" x14ac:dyDescent="0.15">
      <c r="A71" s="15"/>
      <c r="B71" s="87">
        <f t="shared" si="0"/>
        <v>69</v>
      </c>
      <c r="C71" s="16" t="s">
        <v>80</v>
      </c>
      <c r="D71" s="17" t="s">
        <v>85</v>
      </c>
      <c r="E71" s="18"/>
      <c r="F71" s="77" t="s">
        <v>118</v>
      </c>
      <c r="G71" s="107" t="s">
        <v>104</v>
      </c>
      <c r="H71" s="21">
        <f t="shared" si="1"/>
        <v>2.0999999999999659</v>
      </c>
      <c r="I71" s="44">
        <v>498.4</v>
      </c>
      <c r="J71" s="16" t="s">
        <v>86</v>
      </c>
      <c r="K71" s="69"/>
      <c r="L71" s="121"/>
      <c r="M71" s="59"/>
    </row>
    <row r="72" spans="1:13" ht="23.45" customHeight="1" thickBot="1" x14ac:dyDescent="0.2">
      <c r="A72" s="15"/>
      <c r="B72" s="89">
        <f t="shared" si="0"/>
        <v>70</v>
      </c>
      <c r="C72" s="16" t="s">
        <v>87</v>
      </c>
      <c r="D72" s="17"/>
      <c r="E72" s="18"/>
      <c r="F72" s="77" t="s">
        <v>15</v>
      </c>
      <c r="G72" s="20" t="s">
        <v>72</v>
      </c>
      <c r="H72" s="21">
        <f t="shared" si="1"/>
        <v>15.899999999999977</v>
      </c>
      <c r="I72" s="44">
        <v>514.29999999999995</v>
      </c>
      <c r="J72" s="16" t="s">
        <v>113</v>
      </c>
      <c r="K72" s="69"/>
      <c r="L72" s="121"/>
      <c r="M72" s="59"/>
    </row>
    <row r="73" spans="1:13" s="55" customFormat="1" ht="24" customHeight="1" thickBot="1" x14ac:dyDescent="0.2">
      <c r="A73" s="54"/>
      <c r="B73" s="175">
        <f t="shared" si="0"/>
        <v>71</v>
      </c>
      <c r="C73" s="32" t="s">
        <v>87</v>
      </c>
      <c r="D73" s="33"/>
      <c r="E73" s="13"/>
      <c r="F73" s="75"/>
      <c r="G73" s="35" t="s">
        <v>18</v>
      </c>
      <c r="H73" s="65">
        <f t="shared" si="1"/>
        <v>2.7000000000000455</v>
      </c>
      <c r="I73" s="36">
        <v>517</v>
      </c>
      <c r="J73" s="193" t="s">
        <v>139</v>
      </c>
      <c r="K73" s="194"/>
      <c r="L73" s="116"/>
      <c r="M73" s="178"/>
    </row>
    <row r="74" spans="1:13" ht="23.45" customHeight="1" thickBot="1" x14ac:dyDescent="0.2">
      <c r="A74" s="15"/>
      <c r="B74" s="88">
        <f t="shared" ref="B74:B84" si="3">B73+1</f>
        <v>72</v>
      </c>
      <c r="C74" s="16" t="s">
        <v>88</v>
      </c>
      <c r="D74" s="17"/>
      <c r="E74" s="18"/>
      <c r="F74" s="77" t="s">
        <v>15</v>
      </c>
      <c r="G74" s="43" t="s">
        <v>72</v>
      </c>
      <c r="H74" s="48">
        <f t="shared" si="1"/>
        <v>34.200000000000045</v>
      </c>
      <c r="I74" s="44">
        <v>551.20000000000005</v>
      </c>
      <c r="J74" s="16"/>
      <c r="K74" s="69"/>
      <c r="L74" s="121"/>
      <c r="M74" s="59"/>
    </row>
    <row r="75" spans="1:13" s="55" customFormat="1" ht="24" customHeight="1" thickBot="1" x14ac:dyDescent="0.2">
      <c r="A75" s="54"/>
      <c r="B75" s="175">
        <f t="shared" si="0"/>
        <v>73</v>
      </c>
      <c r="C75" s="32" t="s">
        <v>87</v>
      </c>
      <c r="D75" s="33"/>
      <c r="E75" s="13"/>
      <c r="F75" s="168" t="s">
        <v>13</v>
      </c>
      <c r="G75" s="169" t="s">
        <v>72</v>
      </c>
      <c r="H75" s="170">
        <f t="shared" ref="H75" si="4">I75-I74</f>
        <v>5.8999999999999773</v>
      </c>
      <c r="I75" s="36">
        <v>557.1</v>
      </c>
      <c r="J75" s="193" t="s">
        <v>140</v>
      </c>
      <c r="K75" s="194"/>
      <c r="L75" s="116">
        <v>0.93194444444444446</v>
      </c>
      <c r="M75" s="179" t="s">
        <v>148</v>
      </c>
    </row>
    <row r="76" spans="1:13" ht="23.45" customHeight="1" x14ac:dyDescent="0.15">
      <c r="A76" s="15"/>
      <c r="B76" s="87">
        <f t="shared" si="3"/>
        <v>74</v>
      </c>
      <c r="C76" s="16" t="s">
        <v>89</v>
      </c>
      <c r="D76" s="17"/>
      <c r="E76" s="18"/>
      <c r="F76" s="76" t="s">
        <v>13</v>
      </c>
      <c r="G76" s="25" t="s">
        <v>14</v>
      </c>
      <c r="H76" s="21">
        <f>I76-I75</f>
        <v>3.1000000000000227</v>
      </c>
      <c r="I76" s="44">
        <v>560.20000000000005</v>
      </c>
      <c r="J76" s="16"/>
      <c r="K76" s="69"/>
      <c r="L76" s="121"/>
      <c r="M76" s="59"/>
    </row>
    <row r="77" spans="1:13" ht="23.45" customHeight="1" x14ac:dyDescent="0.15">
      <c r="A77" s="15"/>
      <c r="B77" s="87">
        <f t="shared" si="3"/>
        <v>75</v>
      </c>
      <c r="C77" s="16" t="s">
        <v>67</v>
      </c>
      <c r="D77" s="17"/>
      <c r="E77" s="18"/>
      <c r="F77" s="76" t="s">
        <v>13</v>
      </c>
      <c r="G77" s="20" t="s">
        <v>72</v>
      </c>
      <c r="H77" s="21">
        <f t="shared" ref="H77:H84" si="5">I77-I76</f>
        <v>0.29999999999995453</v>
      </c>
      <c r="I77" s="44">
        <v>560.5</v>
      </c>
      <c r="J77" s="16"/>
      <c r="K77" s="69" t="s">
        <v>90</v>
      </c>
      <c r="L77" s="121"/>
      <c r="M77" s="59"/>
    </row>
    <row r="78" spans="1:13" ht="23.45" customHeight="1" x14ac:dyDescent="0.15">
      <c r="A78" s="15"/>
      <c r="B78" s="87">
        <f t="shared" si="3"/>
        <v>76</v>
      </c>
      <c r="C78" s="16" t="s">
        <v>46</v>
      </c>
      <c r="D78" s="17"/>
      <c r="E78" s="18"/>
      <c r="F78" s="77" t="s">
        <v>15</v>
      </c>
      <c r="G78" s="25" t="s">
        <v>14</v>
      </c>
      <c r="H78" s="21">
        <f t="shared" si="5"/>
        <v>15.600000000000023</v>
      </c>
      <c r="I78" s="44">
        <v>576.1</v>
      </c>
      <c r="J78" s="16" t="s">
        <v>92</v>
      </c>
      <c r="K78" s="69" t="s">
        <v>91</v>
      </c>
      <c r="L78" s="121"/>
      <c r="M78" s="59"/>
    </row>
    <row r="79" spans="1:13" ht="23.45" customHeight="1" x14ac:dyDescent="0.15">
      <c r="A79" s="15"/>
      <c r="B79" s="87">
        <f t="shared" si="3"/>
        <v>77</v>
      </c>
      <c r="C79" s="16" t="s">
        <v>67</v>
      </c>
      <c r="D79" s="17"/>
      <c r="E79" s="18"/>
      <c r="F79" s="76" t="s">
        <v>13</v>
      </c>
      <c r="G79" s="20" t="s">
        <v>72</v>
      </c>
      <c r="H79" s="21">
        <f t="shared" si="5"/>
        <v>1.2999999999999545</v>
      </c>
      <c r="I79" s="44">
        <v>577.4</v>
      </c>
      <c r="J79" s="16"/>
      <c r="K79" s="69"/>
      <c r="L79" s="121"/>
      <c r="M79" s="59"/>
    </row>
    <row r="80" spans="1:13" ht="23.45" customHeight="1" x14ac:dyDescent="0.15">
      <c r="A80" s="15"/>
      <c r="B80" s="89">
        <f t="shared" si="3"/>
        <v>78</v>
      </c>
      <c r="C80" s="46" t="s">
        <v>67</v>
      </c>
      <c r="D80" s="60" t="s">
        <v>94</v>
      </c>
      <c r="E80" s="101"/>
      <c r="F80" s="77" t="s">
        <v>13</v>
      </c>
      <c r="G80" s="43" t="s">
        <v>72</v>
      </c>
      <c r="H80" s="48">
        <f t="shared" si="5"/>
        <v>5.3000000000000682</v>
      </c>
      <c r="I80" s="31">
        <v>582.70000000000005</v>
      </c>
      <c r="J80" s="46"/>
      <c r="K80" s="70" t="s">
        <v>93</v>
      </c>
      <c r="L80" s="122"/>
      <c r="M80" s="61"/>
    </row>
    <row r="81" spans="1:16" ht="23.45" customHeight="1" x14ac:dyDescent="0.15">
      <c r="A81" s="15"/>
      <c r="B81" s="103">
        <f t="shared" si="3"/>
        <v>79</v>
      </c>
      <c r="C81" s="16" t="s">
        <v>67</v>
      </c>
      <c r="D81" s="17"/>
      <c r="E81" s="62"/>
      <c r="F81" s="76" t="s">
        <v>13</v>
      </c>
      <c r="G81" s="71" t="s">
        <v>14</v>
      </c>
      <c r="H81" s="21">
        <f t="shared" si="5"/>
        <v>9.9999999999909051E-2</v>
      </c>
      <c r="I81" s="44">
        <v>582.79999999999995</v>
      </c>
      <c r="J81" s="16"/>
      <c r="K81" s="69" t="s">
        <v>95</v>
      </c>
      <c r="L81" s="121"/>
      <c r="M81" s="59"/>
    </row>
    <row r="82" spans="1:16" ht="23.45" customHeight="1" x14ac:dyDescent="0.15">
      <c r="A82" s="15"/>
      <c r="B82" s="88">
        <f t="shared" si="3"/>
        <v>80</v>
      </c>
      <c r="C82" s="37" t="s">
        <v>96</v>
      </c>
      <c r="D82" s="56" t="s">
        <v>142</v>
      </c>
      <c r="E82" s="18"/>
      <c r="F82" s="80" t="s">
        <v>13</v>
      </c>
      <c r="G82" s="102" t="s">
        <v>72</v>
      </c>
      <c r="H82" s="39">
        <f t="shared" si="5"/>
        <v>5.7000000000000455</v>
      </c>
      <c r="I82" s="40">
        <v>588.5</v>
      </c>
      <c r="J82" s="37" t="s">
        <v>141</v>
      </c>
      <c r="K82" s="68"/>
      <c r="L82" s="120"/>
      <c r="M82" s="64"/>
    </row>
    <row r="83" spans="1:16" ht="23.45" customHeight="1" thickBot="1" x14ac:dyDescent="0.2">
      <c r="A83" s="15"/>
      <c r="B83" s="87">
        <f t="shared" si="3"/>
        <v>81</v>
      </c>
      <c r="C83" s="16" t="s">
        <v>21</v>
      </c>
      <c r="D83" s="17"/>
      <c r="E83" s="18"/>
      <c r="F83" s="76" t="s">
        <v>13</v>
      </c>
      <c r="G83" s="102" t="s">
        <v>72</v>
      </c>
      <c r="H83" s="21">
        <f t="shared" si="5"/>
        <v>13</v>
      </c>
      <c r="I83" s="44">
        <v>601.5</v>
      </c>
      <c r="J83" s="16" t="s">
        <v>143</v>
      </c>
      <c r="K83" s="69"/>
      <c r="L83" s="121"/>
      <c r="M83" s="59"/>
    </row>
    <row r="84" spans="1:16" ht="31.5" customHeight="1" thickBot="1" x14ac:dyDescent="0.2">
      <c r="A84" s="15"/>
      <c r="B84" s="183">
        <f t="shared" si="3"/>
        <v>82</v>
      </c>
      <c r="C84" s="184"/>
      <c r="D84" s="185"/>
      <c r="E84" s="186"/>
      <c r="F84" s="187"/>
      <c r="G84" s="186"/>
      <c r="H84" s="188">
        <f t="shared" si="5"/>
        <v>0.20000000000004547</v>
      </c>
      <c r="I84" s="36">
        <v>601.70000000000005</v>
      </c>
      <c r="J84" s="195" t="s">
        <v>144</v>
      </c>
      <c r="K84" s="196"/>
      <c r="L84" s="189">
        <v>0.9916666666666667</v>
      </c>
      <c r="M84" s="190" t="s">
        <v>149</v>
      </c>
      <c r="O84" s="7"/>
      <c r="P84" s="7"/>
    </row>
    <row r="85" spans="1:16" ht="24" customHeight="1" x14ac:dyDescent="0.15">
      <c r="A85" s="15"/>
      <c r="B85" s="7"/>
      <c r="E85" s="7"/>
    </row>
    <row r="86" spans="1:16" ht="24" customHeight="1" x14ac:dyDescent="0.15">
      <c r="A86" s="15"/>
      <c r="N86" s="11"/>
    </row>
    <row r="87" spans="1:16" s="11" customFormat="1" ht="13.5" customHeight="1" x14ac:dyDescent="0.15">
      <c r="A87" s="1"/>
      <c r="C87" s="3"/>
      <c r="D87" s="7"/>
      <c r="F87" s="81"/>
      <c r="G87" s="7"/>
      <c r="H87" s="106"/>
      <c r="I87" s="7"/>
      <c r="J87" s="73"/>
      <c r="K87" s="7"/>
      <c r="L87" s="73"/>
      <c r="M87" s="7"/>
    </row>
    <row r="88" spans="1:16" s="11" customFormat="1" ht="13.5" customHeight="1" x14ac:dyDescent="0.15">
      <c r="A88" s="1"/>
      <c r="C88" s="3"/>
      <c r="D88" s="7"/>
      <c r="F88" s="81"/>
      <c r="G88" s="7"/>
      <c r="H88" s="106"/>
      <c r="I88" s="7"/>
      <c r="J88" s="73"/>
      <c r="K88" s="7"/>
      <c r="L88" s="73"/>
      <c r="M88" s="7"/>
    </row>
    <row r="89" spans="1:16" s="11" customFormat="1" ht="13.5" customHeight="1" x14ac:dyDescent="0.15">
      <c r="A89" s="1"/>
      <c r="C89" s="3"/>
      <c r="D89" s="7"/>
      <c r="F89" s="81"/>
      <c r="G89" s="7"/>
      <c r="H89" s="106"/>
      <c r="I89" s="7"/>
      <c r="J89" s="73"/>
      <c r="K89" s="7"/>
      <c r="L89" s="73"/>
      <c r="M89" s="7"/>
    </row>
    <row r="90" spans="1:16" s="11" customFormat="1" ht="13.5" customHeight="1" x14ac:dyDescent="0.15">
      <c r="A90" s="1"/>
      <c r="C90" s="3"/>
      <c r="D90" s="7"/>
      <c r="F90" s="81"/>
      <c r="G90" s="7"/>
      <c r="H90" s="106"/>
      <c r="I90" s="7"/>
      <c r="J90" s="73"/>
      <c r="K90" s="7"/>
      <c r="L90" s="73"/>
      <c r="M90" s="7"/>
    </row>
    <row r="91" spans="1:16" s="11" customFormat="1" ht="13.5" customHeight="1" x14ac:dyDescent="0.15">
      <c r="A91" s="1"/>
      <c r="C91" s="3"/>
      <c r="D91" s="7"/>
      <c r="F91" s="81"/>
      <c r="G91" s="7"/>
      <c r="H91" s="106"/>
      <c r="I91" s="7"/>
      <c r="J91" s="73"/>
      <c r="K91" s="7"/>
      <c r="L91" s="73"/>
      <c r="M91" s="7"/>
    </row>
    <row r="92" spans="1:16" s="11" customFormat="1" ht="13.5" customHeight="1" x14ac:dyDescent="0.15">
      <c r="A92" s="1"/>
      <c r="C92" s="3"/>
      <c r="D92" s="7"/>
      <c r="F92" s="81"/>
      <c r="G92" s="7"/>
      <c r="H92" s="106"/>
      <c r="I92" s="7"/>
      <c r="J92" s="73"/>
      <c r="K92" s="7"/>
      <c r="L92" s="73"/>
      <c r="M92" s="7"/>
    </row>
    <row r="93" spans="1:16" s="11" customFormat="1" ht="13.5" customHeight="1" x14ac:dyDescent="0.15">
      <c r="A93" s="1"/>
      <c r="C93" s="3"/>
      <c r="D93" s="7"/>
      <c r="F93" s="81"/>
      <c r="G93" s="7"/>
      <c r="H93" s="106"/>
      <c r="I93" s="7"/>
      <c r="J93" s="73"/>
      <c r="K93" s="7"/>
      <c r="L93" s="73"/>
      <c r="M93" s="7"/>
    </row>
    <row r="94" spans="1:16" s="11" customFormat="1" ht="13.5" customHeight="1" x14ac:dyDescent="0.15">
      <c r="A94" s="1"/>
      <c r="C94" s="3"/>
      <c r="D94" s="7"/>
      <c r="F94" s="81"/>
      <c r="G94" s="7"/>
      <c r="H94" s="106"/>
      <c r="I94" s="7"/>
      <c r="J94" s="73"/>
      <c r="K94" s="7"/>
      <c r="L94" s="73"/>
      <c r="M94" s="7"/>
    </row>
    <row r="95" spans="1:16" s="11" customFormat="1" ht="13.5" customHeight="1" x14ac:dyDescent="0.15">
      <c r="A95" s="1"/>
      <c r="C95" s="3"/>
      <c r="D95" s="7"/>
      <c r="F95" s="81"/>
      <c r="G95" s="7"/>
      <c r="H95" s="106"/>
      <c r="I95" s="7"/>
      <c r="J95" s="73"/>
      <c r="K95" s="7"/>
      <c r="L95" s="73"/>
      <c r="M95" s="7"/>
    </row>
    <row r="96" spans="1:16" s="11" customFormat="1" ht="13.5" customHeight="1" x14ac:dyDescent="0.15">
      <c r="A96" s="1"/>
      <c r="C96" s="3"/>
      <c r="D96" s="7"/>
      <c r="F96" s="81"/>
      <c r="G96" s="7"/>
      <c r="H96" s="106"/>
      <c r="I96" s="7"/>
      <c r="J96" s="73"/>
      <c r="K96" s="7"/>
      <c r="L96" s="73"/>
      <c r="M96" s="7"/>
    </row>
    <row r="97" spans="1:13" s="11" customFormat="1" ht="13.5" customHeight="1" x14ac:dyDescent="0.15">
      <c r="A97" s="1"/>
      <c r="C97" s="3"/>
      <c r="D97" s="7"/>
      <c r="F97" s="81"/>
      <c r="G97" s="7"/>
      <c r="H97" s="106"/>
      <c r="I97" s="7"/>
      <c r="J97" s="73"/>
      <c r="K97" s="7"/>
      <c r="L97" s="73"/>
      <c r="M97" s="7"/>
    </row>
    <row r="98" spans="1:13" s="11" customFormat="1" ht="13.5" customHeight="1" x14ac:dyDescent="0.15">
      <c r="A98" s="1"/>
      <c r="C98" s="3"/>
      <c r="D98" s="7"/>
      <c r="F98" s="81"/>
      <c r="G98" s="7"/>
      <c r="H98" s="106"/>
      <c r="I98" s="7"/>
      <c r="J98" s="73"/>
      <c r="K98" s="7"/>
      <c r="L98" s="73"/>
      <c r="M98" s="7"/>
    </row>
    <row r="99" spans="1:13" s="11" customFormat="1" ht="13.5" customHeight="1" x14ac:dyDescent="0.15">
      <c r="A99" s="1"/>
      <c r="C99" s="3"/>
      <c r="D99" s="7"/>
      <c r="F99" s="81"/>
      <c r="G99" s="7"/>
      <c r="H99" s="106"/>
      <c r="I99" s="7"/>
      <c r="J99" s="73"/>
      <c r="K99" s="7"/>
      <c r="L99" s="73"/>
      <c r="M99" s="7"/>
    </row>
    <row r="100" spans="1:13" s="11" customFormat="1" ht="13.5" customHeight="1" x14ac:dyDescent="0.15">
      <c r="A100" s="1"/>
      <c r="C100" s="3"/>
      <c r="D100" s="7"/>
      <c r="F100" s="81"/>
      <c r="G100" s="7"/>
      <c r="H100" s="106"/>
      <c r="I100" s="7"/>
      <c r="J100" s="73"/>
      <c r="K100" s="7"/>
      <c r="L100" s="73"/>
      <c r="M100" s="7"/>
    </row>
    <row r="101" spans="1:13" s="11" customFormat="1" ht="13.5" customHeight="1" x14ac:dyDescent="0.15">
      <c r="A101" s="1"/>
      <c r="C101" s="3"/>
      <c r="D101" s="7"/>
      <c r="F101" s="81"/>
      <c r="G101" s="7"/>
      <c r="H101" s="106"/>
      <c r="I101" s="7"/>
      <c r="J101" s="73"/>
      <c r="K101" s="7"/>
      <c r="L101" s="73"/>
      <c r="M101" s="7"/>
    </row>
    <row r="102" spans="1:13" s="11" customFormat="1" ht="13.5" customHeight="1" x14ac:dyDescent="0.15">
      <c r="A102" s="1"/>
      <c r="C102" s="3"/>
      <c r="D102" s="7"/>
      <c r="F102" s="81"/>
      <c r="G102" s="7"/>
      <c r="H102" s="106"/>
      <c r="I102" s="7"/>
      <c r="J102" s="73"/>
      <c r="K102" s="7"/>
      <c r="L102" s="73"/>
      <c r="M102" s="7"/>
    </row>
    <row r="103" spans="1:13" s="11" customFormat="1" ht="13.5" customHeight="1" x14ac:dyDescent="0.15">
      <c r="A103" s="1"/>
      <c r="C103" s="3"/>
      <c r="D103" s="7"/>
      <c r="F103" s="81"/>
      <c r="G103" s="7"/>
      <c r="H103" s="106"/>
      <c r="I103" s="7"/>
      <c r="J103" s="73"/>
      <c r="K103" s="7"/>
      <c r="L103" s="73"/>
      <c r="M103" s="7"/>
    </row>
    <row r="104" spans="1:13" s="11" customFormat="1" ht="13.5" customHeight="1" x14ac:dyDescent="0.15">
      <c r="A104" s="1"/>
      <c r="C104" s="3"/>
      <c r="D104" s="7"/>
      <c r="F104" s="81"/>
      <c r="G104" s="7"/>
      <c r="H104" s="106"/>
      <c r="I104" s="7"/>
      <c r="J104" s="73"/>
      <c r="K104" s="7"/>
      <c r="L104" s="73"/>
      <c r="M104" s="7"/>
    </row>
    <row r="105" spans="1:13" s="11" customFormat="1" ht="13.5" customHeight="1" x14ac:dyDescent="0.15">
      <c r="A105" s="1"/>
      <c r="C105" s="3"/>
      <c r="D105" s="7"/>
      <c r="F105" s="81"/>
      <c r="G105" s="7"/>
      <c r="H105" s="106"/>
      <c r="I105" s="7"/>
      <c r="J105" s="73"/>
      <c r="K105" s="7"/>
      <c r="L105" s="73"/>
      <c r="M105" s="7"/>
    </row>
    <row r="106" spans="1:13" s="11" customFormat="1" ht="13.5" customHeight="1" x14ac:dyDescent="0.15">
      <c r="A106" s="1"/>
      <c r="C106" s="3"/>
      <c r="D106" s="7"/>
      <c r="F106" s="81"/>
      <c r="G106" s="7"/>
      <c r="H106" s="106"/>
      <c r="I106" s="7"/>
      <c r="J106" s="73"/>
      <c r="K106" s="7"/>
      <c r="L106" s="73"/>
      <c r="M106" s="7"/>
    </row>
    <row r="107" spans="1:13" s="11" customFormat="1" ht="13.5" customHeight="1" x14ac:dyDescent="0.15">
      <c r="A107" s="1"/>
      <c r="C107" s="3"/>
      <c r="D107" s="7"/>
      <c r="F107" s="81"/>
      <c r="G107" s="7"/>
      <c r="H107" s="106"/>
      <c r="I107" s="7"/>
      <c r="J107" s="73"/>
      <c r="K107" s="7"/>
      <c r="L107" s="73"/>
      <c r="M107" s="7"/>
    </row>
    <row r="108" spans="1:13" s="11" customFormat="1" ht="13.5" customHeight="1" x14ac:dyDescent="0.15">
      <c r="A108" s="1"/>
      <c r="C108" s="3"/>
      <c r="D108" s="7"/>
      <c r="F108" s="81"/>
      <c r="G108" s="7"/>
      <c r="H108" s="106"/>
      <c r="I108" s="7"/>
      <c r="J108" s="73"/>
      <c r="K108" s="7"/>
      <c r="L108" s="73"/>
      <c r="M108" s="7"/>
    </row>
    <row r="109" spans="1:13" s="11" customFormat="1" ht="13.5" customHeight="1" x14ac:dyDescent="0.15">
      <c r="A109" s="1"/>
      <c r="C109" s="3"/>
      <c r="D109" s="7"/>
      <c r="F109" s="81"/>
      <c r="G109" s="7"/>
      <c r="H109" s="106"/>
      <c r="I109" s="7"/>
      <c r="J109" s="73"/>
      <c r="K109" s="7"/>
      <c r="L109" s="73"/>
      <c r="M109" s="7"/>
    </row>
    <row r="110" spans="1:13" s="11" customFormat="1" ht="13.5" customHeight="1" x14ac:dyDescent="0.15">
      <c r="A110" s="1"/>
      <c r="C110" s="3"/>
      <c r="D110" s="7"/>
      <c r="F110" s="81"/>
      <c r="G110" s="7"/>
      <c r="H110" s="106"/>
      <c r="I110" s="7"/>
      <c r="J110" s="73"/>
      <c r="K110" s="7"/>
      <c r="L110" s="73"/>
      <c r="M110" s="7"/>
    </row>
    <row r="111" spans="1:13" s="11" customFormat="1" ht="13.5" customHeight="1" x14ac:dyDescent="0.15">
      <c r="A111" s="1"/>
      <c r="C111" s="3"/>
      <c r="D111" s="7"/>
      <c r="F111" s="81"/>
      <c r="G111" s="7"/>
      <c r="H111" s="106"/>
      <c r="I111" s="7"/>
      <c r="J111" s="73"/>
      <c r="K111" s="7"/>
      <c r="L111" s="73"/>
      <c r="M111" s="7"/>
    </row>
    <row r="112" spans="1:13" s="11" customFormat="1" ht="13.5" customHeight="1" x14ac:dyDescent="0.15">
      <c r="A112" s="1"/>
      <c r="C112" s="3"/>
      <c r="D112" s="7"/>
      <c r="F112" s="81"/>
      <c r="G112" s="7"/>
      <c r="H112" s="106"/>
      <c r="I112" s="7"/>
      <c r="J112" s="73"/>
      <c r="K112" s="7"/>
      <c r="L112" s="73"/>
      <c r="M112" s="7"/>
    </row>
    <row r="113" spans="1:13" s="11" customFormat="1" ht="13.5" customHeight="1" x14ac:dyDescent="0.15">
      <c r="A113" s="1"/>
      <c r="C113" s="3"/>
      <c r="D113" s="7"/>
      <c r="F113" s="81"/>
      <c r="G113" s="7"/>
      <c r="H113" s="106"/>
      <c r="I113" s="7"/>
      <c r="J113" s="73"/>
      <c r="K113" s="7"/>
      <c r="L113" s="73"/>
      <c r="M113" s="7"/>
    </row>
    <row r="114" spans="1:13" s="11" customFormat="1" ht="13.5" customHeight="1" x14ac:dyDescent="0.15">
      <c r="A114" s="1"/>
      <c r="C114" s="3"/>
      <c r="D114" s="7"/>
      <c r="F114" s="81"/>
      <c r="G114" s="7"/>
      <c r="H114" s="106"/>
      <c r="I114" s="7"/>
      <c r="J114" s="73"/>
      <c r="K114" s="7"/>
      <c r="L114" s="73"/>
      <c r="M114" s="7"/>
    </row>
    <row r="115" spans="1:13" s="11" customFormat="1" ht="13.5" customHeight="1" x14ac:dyDescent="0.15">
      <c r="A115" s="1"/>
      <c r="C115" s="3"/>
      <c r="D115" s="7"/>
      <c r="F115" s="81"/>
      <c r="G115" s="7"/>
      <c r="H115" s="106"/>
      <c r="I115" s="7"/>
      <c r="J115" s="73"/>
      <c r="K115" s="7"/>
      <c r="L115" s="73"/>
      <c r="M115" s="7"/>
    </row>
    <row r="116" spans="1:13" s="11" customFormat="1" ht="13.5" customHeight="1" x14ac:dyDescent="0.15">
      <c r="A116" s="1"/>
      <c r="C116" s="3"/>
      <c r="D116" s="7"/>
      <c r="F116" s="81"/>
      <c r="G116" s="7"/>
      <c r="H116" s="106"/>
      <c r="I116" s="7"/>
      <c r="J116" s="73"/>
      <c r="K116" s="7"/>
      <c r="L116" s="73"/>
      <c r="M116" s="7"/>
    </row>
    <row r="117" spans="1:13" s="11" customFormat="1" ht="13.5" customHeight="1" x14ac:dyDescent="0.15">
      <c r="A117" s="1"/>
      <c r="C117" s="3"/>
      <c r="D117" s="7"/>
      <c r="F117" s="81"/>
      <c r="G117" s="7"/>
      <c r="H117" s="106"/>
      <c r="I117" s="7"/>
      <c r="J117" s="73"/>
      <c r="K117" s="7"/>
      <c r="L117" s="73"/>
      <c r="M117" s="7"/>
    </row>
    <row r="118" spans="1:13" s="11" customFormat="1" ht="13.5" customHeight="1" x14ac:dyDescent="0.15">
      <c r="A118" s="1"/>
      <c r="C118" s="3"/>
      <c r="D118" s="7"/>
      <c r="F118" s="81"/>
      <c r="G118" s="7"/>
      <c r="H118" s="106"/>
      <c r="I118" s="7"/>
      <c r="J118" s="73"/>
      <c r="K118" s="7"/>
      <c r="L118" s="73"/>
      <c r="M118" s="7"/>
    </row>
    <row r="119" spans="1:13" s="11" customFormat="1" ht="13.5" customHeight="1" x14ac:dyDescent="0.15">
      <c r="A119" s="1"/>
      <c r="C119" s="3"/>
      <c r="D119" s="7"/>
      <c r="F119" s="81"/>
      <c r="G119" s="7"/>
      <c r="H119" s="106"/>
      <c r="I119" s="7"/>
      <c r="J119" s="73"/>
      <c r="K119" s="7"/>
      <c r="L119" s="73"/>
      <c r="M119" s="7"/>
    </row>
    <row r="120" spans="1:13" s="11" customFormat="1" ht="13.5" customHeight="1" x14ac:dyDescent="0.15">
      <c r="A120" s="1"/>
      <c r="C120" s="3"/>
      <c r="D120" s="7"/>
      <c r="F120" s="81"/>
      <c r="G120" s="7"/>
      <c r="H120" s="106"/>
      <c r="I120" s="7"/>
      <c r="J120" s="73"/>
      <c r="K120" s="7"/>
      <c r="L120" s="73"/>
      <c r="M120" s="7"/>
    </row>
    <row r="121" spans="1:13" s="11" customFormat="1" ht="13.5" customHeight="1" x14ac:dyDescent="0.15">
      <c r="A121" s="1"/>
      <c r="C121" s="3"/>
      <c r="D121" s="7"/>
      <c r="F121" s="81"/>
      <c r="G121" s="7"/>
      <c r="H121" s="106"/>
      <c r="I121" s="7"/>
      <c r="J121" s="73"/>
      <c r="K121" s="7"/>
      <c r="L121" s="73"/>
      <c r="M121" s="7"/>
    </row>
    <row r="122" spans="1:13" s="11" customFormat="1" ht="13.5" customHeight="1" x14ac:dyDescent="0.15">
      <c r="A122" s="1"/>
      <c r="C122" s="3"/>
      <c r="D122" s="7"/>
      <c r="F122" s="81"/>
      <c r="G122" s="7"/>
      <c r="H122" s="106"/>
      <c r="I122" s="7"/>
      <c r="J122" s="73"/>
      <c r="K122" s="7"/>
      <c r="L122" s="73"/>
      <c r="M122" s="7"/>
    </row>
    <row r="123" spans="1:13" s="11" customFormat="1" ht="13.5" customHeight="1" x14ac:dyDescent="0.15">
      <c r="A123" s="1"/>
      <c r="C123" s="3"/>
      <c r="D123" s="7"/>
      <c r="F123" s="81"/>
      <c r="G123" s="7"/>
      <c r="H123" s="106"/>
      <c r="I123" s="7"/>
      <c r="J123" s="73"/>
      <c r="K123" s="7"/>
      <c r="L123" s="73"/>
      <c r="M123" s="7"/>
    </row>
    <row r="124" spans="1:13" s="11" customFormat="1" ht="13.5" customHeight="1" x14ac:dyDescent="0.15">
      <c r="A124" s="1"/>
      <c r="C124" s="3"/>
      <c r="D124" s="7"/>
      <c r="F124" s="81"/>
      <c r="G124" s="7"/>
      <c r="H124" s="106"/>
      <c r="I124" s="7"/>
      <c r="J124" s="73"/>
      <c r="K124" s="7"/>
      <c r="L124" s="73"/>
      <c r="M124" s="7"/>
    </row>
    <row r="125" spans="1:13" s="11" customFormat="1" ht="13.5" customHeight="1" x14ac:dyDescent="0.15">
      <c r="A125" s="1"/>
      <c r="C125" s="3"/>
      <c r="D125" s="7"/>
      <c r="F125" s="81"/>
      <c r="G125" s="7"/>
      <c r="H125" s="106"/>
      <c r="I125" s="7"/>
      <c r="J125" s="73"/>
      <c r="K125" s="7"/>
      <c r="L125" s="73"/>
      <c r="M125" s="7"/>
    </row>
    <row r="126" spans="1:13" s="11" customFormat="1" ht="13.5" customHeight="1" x14ac:dyDescent="0.15">
      <c r="A126" s="1"/>
      <c r="C126" s="3"/>
      <c r="D126" s="7"/>
      <c r="F126" s="81"/>
      <c r="G126" s="7"/>
      <c r="H126" s="106"/>
      <c r="I126" s="7"/>
      <c r="J126" s="73"/>
      <c r="K126" s="7"/>
      <c r="L126" s="73"/>
      <c r="M126" s="7"/>
    </row>
    <row r="127" spans="1:13" s="11" customFormat="1" ht="13.5" customHeight="1" x14ac:dyDescent="0.15">
      <c r="A127" s="1"/>
      <c r="C127" s="3"/>
      <c r="D127" s="7"/>
      <c r="F127" s="81"/>
      <c r="G127" s="7"/>
      <c r="H127" s="106"/>
      <c r="I127" s="7"/>
      <c r="J127" s="73"/>
      <c r="K127" s="7"/>
      <c r="L127" s="73"/>
      <c r="M127" s="7"/>
    </row>
    <row r="128" spans="1:13" s="11" customFormat="1" ht="13.5" customHeight="1" x14ac:dyDescent="0.15">
      <c r="A128" s="1"/>
      <c r="C128" s="3"/>
      <c r="D128" s="7"/>
      <c r="F128" s="81"/>
      <c r="G128" s="7"/>
      <c r="H128" s="106"/>
      <c r="I128" s="7"/>
      <c r="J128" s="73"/>
      <c r="K128" s="7"/>
      <c r="L128" s="73"/>
      <c r="M128" s="7"/>
    </row>
    <row r="129" spans="1:13" s="11" customFormat="1" ht="13.5" customHeight="1" x14ac:dyDescent="0.15">
      <c r="A129" s="1"/>
      <c r="C129" s="3"/>
      <c r="D129" s="7"/>
      <c r="F129" s="81"/>
      <c r="G129" s="7"/>
      <c r="H129" s="106"/>
      <c r="I129" s="7"/>
      <c r="J129" s="73"/>
      <c r="K129" s="7"/>
      <c r="L129" s="73"/>
      <c r="M129" s="7"/>
    </row>
    <row r="130" spans="1:13" s="11" customFormat="1" ht="13.5" customHeight="1" x14ac:dyDescent="0.15">
      <c r="A130" s="1"/>
      <c r="C130" s="3"/>
      <c r="D130" s="7"/>
      <c r="F130" s="81"/>
      <c r="G130" s="7"/>
      <c r="H130" s="106"/>
      <c r="I130" s="7"/>
      <c r="J130" s="73"/>
      <c r="K130" s="7"/>
      <c r="L130" s="73"/>
      <c r="M130" s="7"/>
    </row>
    <row r="131" spans="1:13" s="11" customFormat="1" ht="13.5" customHeight="1" x14ac:dyDescent="0.15">
      <c r="A131" s="1"/>
      <c r="C131" s="3"/>
      <c r="D131" s="7"/>
      <c r="F131" s="81"/>
      <c r="G131" s="7"/>
      <c r="H131" s="106"/>
      <c r="I131" s="7"/>
      <c r="J131" s="73"/>
      <c r="K131" s="7"/>
      <c r="L131" s="73"/>
      <c r="M131" s="7"/>
    </row>
    <row r="132" spans="1:13" s="11" customFormat="1" ht="13.5" customHeight="1" x14ac:dyDescent="0.15">
      <c r="A132" s="1"/>
      <c r="C132" s="3"/>
      <c r="D132" s="7"/>
      <c r="F132" s="81"/>
      <c r="G132" s="7"/>
      <c r="H132" s="106"/>
      <c r="I132" s="7"/>
      <c r="J132" s="73"/>
      <c r="K132" s="7"/>
      <c r="L132" s="73"/>
      <c r="M132" s="7"/>
    </row>
    <row r="133" spans="1:13" s="11" customFormat="1" ht="13.5" customHeight="1" x14ac:dyDescent="0.15">
      <c r="A133" s="1"/>
      <c r="C133" s="3"/>
      <c r="D133" s="7"/>
      <c r="F133" s="81"/>
      <c r="G133" s="7"/>
      <c r="H133" s="106"/>
      <c r="I133" s="7"/>
      <c r="J133" s="73"/>
      <c r="K133" s="7"/>
      <c r="L133" s="73"/>
      <c r="M133" s="7"/>
    </row>
    <row r="134" spans="1:13" s="11" customFormat="1" ht="13.5" customHeight="1" x14ac:dyDescent="0.15">
      <c r="A134" s="1"/>
      <c r="C134" s="3"/>
      <c r="D134" s="7"/>
      <c r="F134" s="81"/>
      <c r="G134" s="7"/>
      <c r="H134" s="106"/>
      <c r="I134" s="7"/>
      <c r="J134" s="73"/>
      <c r="K134" s="7"/>
      <c r="L134" s="73"/>
      <c r="M134" s="7"/>
    </row>
    <row r="135" spans="1:13" s="11" customFormat="1" ht="13.5" customHeight="1" x14ac:dyDescent="0.15">
      <c r="A135" s="1"/>
      <c r="C135" s="3"/>
      <c r="D135" s="7"/>
      <c r="F135" s="81"/>
      <c r="G135" s="7"/>
      <c r="H135" s="106"/>
      <c r="I135" s="7"/>
      <c r="J135" s="73"/>
      <c r="K135" s="7"/>
      <c r="L135" s="73"/>
      <c r="M135" s="7"/>
    </row>
    <row r="136" spans="1:13" s="11" customFormat="1" ht="13.5" customHeight="1" x14ac:dyDescent="0.15">
      <c r="A136" s="1"/>
      <c r="C136" s="3"/>
      <c r="D136" s="7"/>
      <c r="F136" s="81"/>
      <c r="G136" s="7"/>
      <c r="H136" s="106"/>
      <c r="I136" s="7"/>
      <c r="J136" s="73"/>
      <c r="K136" s="7"/>
      <c r="L136" s="73"/>
      <c r="M136" s="7"/>
    </row>
    <row r="137" spans="1:13" s="11" customFormat="1" ht="13.5" customHeight="1" x14ac:dyDescent="0.15">
      <c r="A137" s="1"/>
      <c r="C137" s="3"/>
      <c r="D137" s="7"/>
      <c r="F137" s="81"/>
      <c r="G137" s="7"/>
      <c r="H137" s="106"/>
      <c r="I137" s="7"/>
      <c r="J137" s="73"/>
      <c r="K137" s="7"/>
      <c r="L137" s="73"/>
      <c r="M137" s="7"/>
    </row>
    <row r="138" spans="1:13" s="11" customFormat="1" ht="13.5" customHeight="1" x14ac:dyDescent="0.15">
      <c r="A138" s="1"/>
      <c r="C138" s="3"/>
      <c r="D138" s="7"/>
      <c r="F138" s="81"/>
      <c r="G138" s="7"/>
      <c r="H138" s="106"/>
      <c r="I138" s="7"/>
      <c r="J138" s="73"/>
      <c r="K138" s="7"/>
      <c r="L138" s="73"/>
      <c r="M138" s="7"/>
    </row>
    <row r="139" spans="1:13" s="11" customFormat="1" ht="13.5" customHeight="1" x14ac:dyDescent="0.15">
      <c r="A139" s="1"/>
      <c r="C139" s="3"/>
      <c r="D139" s="7"/>
      <c r="F139" s="81"/>
      <c r="G139" s="7"/>
      <c r="H139" s="106"/>
      <c r="I139" s="7"/>
      <c r="J139" s="73"/>
      <c r="K139" s="7"/>
      <c r="L139" s="73"/>
      <c r="M139" s="7"/>
    </row>
    <row r="140" spans="1:13" s="11" customFormat="1" ht="13.5" customHeight="1" x14ac:dyDescent="0.15">
      <c r="A140" s="1"/>
      <c r="C140" s="3"/>
      <c r="D140" s="7"/>
      <c r="F140" s="81"/>
      <c r="G140" s="7"/>
      <c r="H140" s="106"/>
      <c r="I140" s="7"/>
      <c r="J140" s="73"/>
      <c r="K140" s="7"/>
      <c r="L140" s="73"/>
      <c r="M140" s="7"/>
    </row>
    <row r="141" spans="1:13" s="11" customFormat="1" ht="13.5" customHeight="1" x14ac:dyDescent="0.15">
      <c r="A141" s="1"/>
      <c r="C141" s="3"/>
      <c r="D141" s="7"/>
      <c r="F141" s="81"/>
      <c r="G141" s="7"/>
      <c r="H141" s="106"/>
      <c r="I141" s="7"/>
      <c r="J141" s="73"/>
      <c r="K141" s="7"/>
      <c r="L141" s="73"/>
      <c r="M141" s="7"/>
    </row>
    <row r="142" spans="1:13" s="11" customFormat="1" ht="13.5" customHeight="1" x14ac:dyDescent="0.15">
      <c r="A142" s="1"/>
      <c r="C142" s="3"/>
      <c r="D142" s="7"/>
      <c r="F142" s="81"/>
      <c r="G142" s="7"/>
      <c r="H142" s="106"/>
      <c r="I142" s="7"/>
      <c r="J142" s="73"/>
      <c r="K142" s="7"/>
      <c r="L142" s="73"/>
      <c r="M142" s="7"/>
    </row>
    <row r="143" spans="1:13" s="11" customFormat="1" ht="13.5" customHeight="1" x14ac:dyDescent="0.15">
      <c r="A143" s="1"/>
      <c r="C143" s="3"/>
      <c r="D143" s="7"/>
      <c r="F143" s="81"/>
      <c r="G143" s="7"/>
      <c r="H143" s="106"/>
      <c r="I143" s="7"/>
      <c r="J143" s="73"/>
      <c r="K143" s="7"/>
      <c r="L143" s="73"/>
      <c r="M143" s="7"/>
    </row>
    <row r="144" spans="1:13" s="11" customFormat="1" ht="13.5" customHeight="1" x14ac:dyDescent="0.15">
      <c r="A144" s="1"/>
      <c r="C144" s="3"/>
      <c r="D144" s="7"/>
      <c r="F144" s="81"/>
      <c r="G144" s="7"/>
      <c r="H144" s="106"/>
      <c r="I144" s="7"/>
      <c r="J144" s="73"/>
      <c r="K144" s="7"/>
      <c r="L144" s="73"/>
      <c r="M144" s="7"/>
    </row>
    <row r="145" spans="1:13" s="11" customFormat="1" ht="13.5" customHeight="1" x14ac:dyDescent="0.15">
      <c r="A145" s="1"/>
      <c r="C145" s="3"/>
      <c r="D145" s="7"/>
      <c r="F145" s="81"/>
      <c r="G145" s="7"/>
      <c r="H145" s="106"/>
      <c r="I145" s="7"/>
      <c r="J145" s="73"/>
      <c r="K145" s="7"/>
      <c r="L145" s="73"/>
      <c r="M145" s="7"/>
    </row>
    <row r="146" spans="1:13" s="11" customFormat="1" ht="13.5" customHeight="1" x14ac:dyDescent="0.15">
      <c r="A146" s="1"/>
      <c r="C146" s="3"/>
      <c r="D146" s="7"/>
      <c r="F146" s="81"/>
      <c r="G146" s="7"/>
      <c r="H146" s="106"/>
      <c r="I146" s="7"/>
      <c r="J146" s="73"/>
      <c r="K146" s="7"/>
      <c r="L146" s="73"/>
      <c r="M146" s="7"/>
    </row>
    <row r="147" spans="1:13" s="11" customFormat="1" ht="13.5" customHeight="1" x14ac:dyDescent="0.15">
      <c r="A147" s="1"/>
      <c r="C147" s="3"/>
      <c r="D147" s="7"/>
      <c r="F147" s="81"/>
      <c r="G147" s="7"/>
      <c r="H147" s="106"/>
      <c r="I147" s="7"/>
      <c r="J147" s="73"/>
      <c r="K147" s="7"/>
      <c r="L147" s="73"/>
      <c r="M147" s="7"/>
    </row>
    <row r="148" spans="1:13" s="11" customFormat="1" ht="13.5" customHeight="1" x14ac:dyDescent="0.15">
      <c r="A148" s="1"/>
      <c r="C148" s="3"/>
      <c r="D148" s="7"/>
      <c r="F148" s="81"/>
      <c r="G148" s="7"/>
      <c r="H148" s="106"/>
      <c r="I148" s="7"/>
      <c r="J148" s="73"/>
      <c r="K148" s="7"/>
      <c r="L148" s="73"/>
      <c r="M148" s="7"/>
    </row>
    <row r="149" spans="1:13" s="11" customFormat="1" ht="13.5" customHeight="1" x14ac:dyDescent="0.15">
      <c r="A149" s="1"/>
      <c r="C149" s="3"/>
      <c r="D149" s="7"/>
      <c r="F149" s="81"/>
      <c r="G149" s="7"/>
      <c r="H149" s="106"/>
      <c r="I149" s="7"/>
      <c r="J149" s="73"/>
      <c r="K149" s="7"/>
      <c r="L149" s="73"/>
      <c r="M149" s="7"/>
    </row>
    <row r="150" spans="1:13" s="11" customFormat="1" ht="13.5" customHeight="1" x14ac:dyDescent="0.15">
      <c r="A150" s="1"/>
      <c r="C150" s="3"/>
      <c r="D150" s="7"/>
      <c r="F150" s="81"/>
      <c r="G150" s="7"/>
      <c r="H150" s="106"/>
      <c r="I150" s="7"/>
      <c r="J150" s="73"/>
      <c r="K150" s="7"/>
      <c r="L150" s="73"/>
      <c r="M150" s="7"/>
    </row>
    <row r="151" spans="1:13" s="11" customFormat="1" ht="13.5" customHeight="1" x14ac:dyDescent="0.15">
      <c r="A151" s="1"/>
      <c r="C151" s="3"/>
      <c r="D151" s="7"/>
      <c r="F151" s="81"/>
      <c r="G151" s="7"/>
      <c r="H151" s="106"/>
      <c r="I151" s="7"/>
      <c r="J151" s="73"/>
      <c r="K151" s="7"/>
      <c r="L151" s="73"/>
      <c r="M151" s="7"/>
    </row>
    <row r="152" spans="1:13" s="11" customFormat="1" ht="13.5" customHeight="1" x14ac:dyDescent="0.15">
      <c r="A152" s="1"/>
      <c r="C152" s="3"/>
      <c r="D152" s="7"/>
      <c r="F152" s="81"/>
      <c r="G152" s="7"/>
      <c r="H152" s="106"/>
      <c r="I152" s="7"/>
      <c r="J152" s="73"/>
      <c r="K152" s="7"/>
      <c r="L152" s="73"/>
      <c r="M152" s="7"/>
    </row>
    <row r="153" spans="1:13" s="11" customFormat="1" ht="13.5" customHeight="1" x14ac:dyDescent="0.15">
      <c r="A153" s="1"/>
      <c r="C153" s="3"/>
      <c r="D153" s="7"/>
      <c r="F153" s="81"/>
      <c r="G153" s="7"/>
      <c r="H153" s="106"/>
      <c r="I153" s="7"/>
      <c r="J153" s="73"/>
      <c r="K153" s="7"/>
      <c r="L153" s="73"/>
      <c r="M153" s="7"/>
    </row>
    <row r="154" spans="1:13" s="11" customFormat="1" ht="13.5" customHeight="1" x14ac:dyDescent="0.15">
      <c r="A154" s="1"/>
      <c r="C154" s="3"/>
      <c r="D154" s="7"/>
      <c r="F154" s="81"/>
      <c r="G154" s="7"/>
      <c r="H154" s="106"/>
      <c r="I154" s="7"/>
      <c r="J154" s="73"/>
      <c r="K154" s="7"/>
      <c r="L154" s="73"/>
      <c r="M154" s="7"/>
    </row>
    <row r="155" spans="1:13" s="11" customFormat="1" ht="13.5" customHeight="1" x14ac:dyDescent="0.15">
      <c r="A155" s="1"/>
      <c r="C155" s="3"/>
      <c r="D155" s="7"/>
      <c r="F155" s="81"/>
      <c r="G155" s="7"/>
      <c r="H155" s="106"/>
      <c r="I155" s="7"/>
      <c r="J155" s="73"/>
      <c r="K155" s="7"/>
      <c r="L155" s="73"/>
      <c r="M155" s="7"/>
    </row>
    <row r="156" spans="1:13" s="11" customFormat="1" ht="13.5" customHeight="1" x14ac:dyDescent="0.15">
      <c r="A156" s="1"/>
      <c r="C156" s="3"/>
      <c r="D156" s="7"/>
      <c r="F156" s="81"/>
      <c r="G156" s="7"/>
      <c r="H156" s="106"/>
      <c r="I156" s="7"/>
      <c r="J156" s="73"/>
      <c r="K156" s="7"/>
      <c r="L156" s="73"/>
      <c r="M156" s="7"/>
    </row>
    <row r="157" spans="1:13" s="11" customFormat="1" ht="13.5" customHeight="1" x14ac:dyDescent="0.15">
      <c r="A157" s="1"/>
      <c r="C157" s="3"/>
      <c r="D157" s="7"/>
      <c r="F157" s="81"/>
      <c r="G157" s="7"/>
      <c r="H157" s="106"/>
      <c r="I157" s="7"/>
      <c r="J157" s="73"/>
      <c r="K157" s="7"/>
      <c r="L157" s="73"/>
      <c r="M157" s="7"/>
    </row>
    <row r="158" spans="1:13" s="11" customFormat="1" ht="13.5" customHeight="1" x14ac:dyDescent="0.15">
      <c r="A158" s="1"/>
      <c r="C158" s="3"/>
      <c r="D158" s="7"/>
      <c r="F158" s="81"/>
      <c r="G158" s="7"/>
      <c r="H158" s="106"/>
      <c r="I158" s="7"/>
      <c r="J158" s="73"/>
      <c r="K158" s="7"/>
      <c r="L158" s="73"/>
      <c r="M158" s="7"/>
    </row>
    <row r="159" spans="1:13" s="11" customFormat="1" ht="13.5" customHeight="1" x14ac:dyDescent="0.15">
      <c r="A159" s="1"/>
      <c r="C159" s="3"/>
      <c r="D159" s="7"/>
      <c r="F159" s="81"/>
      <c r="G159" s="7"/>
      <c r="H159" s="106"/>
      <c r="I159" s="7"/>
      <c r="J159" s="73"/>
      <c r="K159" s="7"/>
      <c r="L159" s="73"/>
      <c r="M159" s="7"/>
    </row>
    <row r="160" spans="1:13" s="11" customFormat="1" ht="13.5" customHeight="1" x14ac:dyDescent="0.15">
      <c r="A160" s="1"/>
      <c r="C160" s="3"/>
      <c r="D160" s="7"/>
      <c r="F160" s="81"/>
      <c r="G160" s="7"/>
      <c r="H160" s="106"/>
      <c r="I160" s="7"/>
      <c r="J160" s="73"/>
      <c r="K160" s="7"/>
      <c r="L160" s="73"/>
      <c r="M160" s="7"/>
    </row>
    <row r="161" spans="1:14" s="11" customFormat="1" ht="13.5" customHeight="1" x14ac:dyDescent="0.15">
      <c r="A161" s="1"/>
      <c r="C161" s="3"/>
      <c r="D161" s="7"/>
      <c r="F161" s="81"/>
      <c r="G161" s="7"/>
      <c r="H161" s="106"/>
      <c r="I161" s="7"/>
      <c r="J161" s="73"/>
      <c r="K161" s="7"/>
      <c r="L161" s="73"/>
      <c r="M161" s="7"/>
    </row>
    <row r="162" spans="1:14" s="11" customFormat="1" ht="13.5" customHeight="1" x14ac:dyDescent="0.15">
      <c r="A162" s="1"/>
      <c r="C162" s="3"/>
      <c r="D162" s="7"/>
      <c r="F162" s="81"/>
      <c r="G162" s="7"/>
      <c r="H162" s="106"/>
      <c r="I162" s="7"/>
      <c r="J162" s="73"/>
      <c r="K162" s="7"/>
      <c r="L162" s="73"/>
      <c r="M162" s="7"/>
    </row>
    <row r="163" spans="1:14" s="11" customFormat="1" ht="13.5" customHeight="1" x14ac:dyDescent="0.15">
      <c r="A163" s="1"/>
      <c r="C163" s="3"/>
      <c r="D163" s="7"/>
      <c r="F163" s="81"/>
      <c r="G163" s="7"/>
      <c r="H163" s="106"/>
      <c r="I163" s="7"/>
      <c r="J163" s="73"/>
      <c r="K163" s="7"/>
      <c r="L163" s="73"/>
      <c r="M163" s="7"/>
    </row>
    <row r="164" spans="1:14" s="11" customFormat="1" ht="13.5" customHeight="1" x14ac:dyDescent="0.15">
      <c r="A164" s="1"/>
      <c r="C164" s="3"/>
      <c r="D164" s="7"/>
      <c r="F164" s="81"/>
      <c r="G164" s="7"/>
      <c r="H164" s="106"/>
      <c r="I164" s="7"/>
      <c r="J164" s="73"/>
      <c r="K164" s="7"/>
      <c r="L164" s="73"/>
      <c r="M164" s="7"/>
    </row>
    <row r="165" spans="1:14" s="11" customFormat="1" ht="13.5" customHeight="1" x14ac:dyDescent="0.15">
      <c r="A165" s="1"/>
      <c r="C165" s="3"/>
      <c r="D165" s="7"/>
      <c r="F165" s="81"/>
      <c r="G165" s="7"/>
      <c r="H165" s="106"/>
      <c r="I165" s="7"/>
      <c r="J165" s="73"/>
      <c r="K165" s="7"/>
      <c r="L165" s="73"/>
      <c r="M165" s="7"/>
    </row>
    <row r="166" spans="1:14" s="11" customFormat="1" ht="13.5" customHeight="1" x14ac:dyDescent="0.15">
      <c r="A166" s="1"/>
      <c r="C166" s="3"/>
      <c r="D166" s="7"/>
      <c r="F166" s="81"/>
      <c r="G166" s="7"/>
      <c r="H166" s="106"/>
      <c r="I166" s="7"/>
      <c r="J166" s="73"/>
      <c r="K166" s="7"/>
      <c r="L166" s="73"/>
      <c r="M166" s="7"/>
    </row>
    <row r="167" spans="1:14" s="11" customFormat="1" ht="13.5" customHeight="1" x14ac:dyDescent="0.15">
      <c r="A167" s="1"/>
      <c r="C167" s="3"/>
      <c r="D167" s="7"/>
      <c r="F167" s="81"/>
      <c r="G167" s="7"/>
      <c r="H167" s="106"/>
      <c r="I167" s="7"/>
      <c r="J167" s="73"/>
      <c r="K167" s="7"/>
      <c r="L167" s="73"/>
      <c r="M167" s="7"/>
    </row>
    <row r="168" spans="1:14" s="11" customFormat="1" ht="13.5" customHeight="1" x14ac:dyDescent="0.15">
      <c r="A168" s="1"/>
      <c r="C168" s="3"/>
      <c r="D168" s="7"/>
      <c r="F168" s="81"/>
      <c r="G168" s="7"/>
      <c r="H168" s="106"/>
      <c r="I168" s="7"/>
      <c r="J168" s="73"/>
      <c r="K168" s="7"/>
      <c r="L168" s="73"/>
      <c r="M168" s="7"/>
    </row>
    <row r="169" spans="1:14" s="11" customFormat="1" ht="13.5" customHeight="1" x14ac:dyDescent="0.15">
      <c r="A169" s="1"/>
      <c r="C169" s="3"/>
      <c r="D169" s="7"/>
      <c r="F169" s="81"/>
      <c r="G169" s="7"/>
      <c r="H169" s="106"/>
      <c r="I169" s="7"/>
      <c r="J169" s="73"/>
      <c r="K169" s="7"/>
      <c r="L169" s="73"/>
      <c r="M169" s="7"/>
    </row>
    <row r="170" spans="1:14" s="11" customFormat="1" ht="13.5" customHeight="1" x14ac:dyDescent="0.15">
      <c r="A170" s="1"/>
      <c r="C170" s="3"/>
      <c r="D170" s="7"/>
      <c r="F170" s="81"/>
      <c r="G170" s="7"/>
      <c r="H170" s="106"/>
      <c r="I170" s="7"/>
      <c r="J170" s="73"/>
      <c r="K170" s="7"/>
      <c r="L170" s="73"/>
      <c r="M170" s="7"/>
      <c r="N170" s="7"/>
    </row>
    <row r="171" spans="1:14" ht="13.5" customHeight="1" x14ac:dyDescent="0.15"/>
    <row r="172" spans="1:14" ht="13.5" customHeight="1" x14ac:dyDescent="0.15"/>
    <row r="173" spans="1:14" ht="13.5" customHeight="1" x14ac:dyDescent="0.15"/>
    <row r="174" spans="1:14" ht="13.5" customHeight="1" x14ac:dyDescent="0.15"/>
    <row r="175" spans="1:14" ht="13.5" customHeight="1" x14ac:dyDescent="0.15"/>
    <row r="176" spans="1:14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</sheetData>
  <sheetProtection selectLockedCells="1" selectUnlockedCells="1"/>
  <mergeCells count="11">
    <mergeCell ref="J65:K65"/>
    <mergeCell ref="J73:K73"/>
    <mergeCell ref="J84:K84"/>
    <mergeCell ref="K56:M56"/>
    <mergeCell ref="J3:K3"/>
    <mergeCell ref="J18:K18"/>
    <mergeCell ref="J32:K32"/>
    <mergeCell ref="J33:K33"/>
    <mergeCell ref="J47:K47"/>
    <mergeCell ref="J23:K23"/>
    <mergeCell ref="J75:K75"/>
  </mergeCells>
  <phoneticPr fontId="2"/>
  <printOptions horizontalCentered="1"/>
  <pageMargins left="0.19685039370078741" right="0.19685039370078741" top="0.27559055118110237" bottom="0.15748031496062992" header="0.19685039370078741" footer="0.47244094488188981"/>
  <pageSetup paperSize="9" scale="8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弁慶岬600</vt:lpstr>
      <vt:lpstr>弁慶岬600!Print_Area</vt:lpstr>
      <vt:lpstr>弁慶岬600!Print_Titles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oa20027</dc:creator>
  <cp:keywords/>
  <dc:description/>
  <cp:lastModifiedBy>user</cp:lastModifiedBy>
  <cp:lastPrinted>2022-06-23T10:42:02Z</cp:lastPrinted>
  <dcterms:created xsi:type="dcterms:W3CDTF">2021-06-18T07:57:45Z</dcterms:created>
  <dcterms:modified xsi:type="dcterms:W3CDTF">2022-07-07T17:18:57Z</dcterms:modified>
  <cp:category/>
  <cp:contentStatus/>
</cp:coreProperties>
</file>