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7580" yWindow="620" windowWidth="22460" windowHeight="16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" l="1"/>
  <c r="B44" i="1"/>
  <c r="B45" i="1"/>
  <c r="C45" i="1"/>
  <c r="C44" i="1"/>
  <c r="C4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6" i="1"/>
  <c r="B47" i="1"/>
  <c r="B48" i="1"/>
  <c r="B49" i="1"/>
  <c r="B50" i="1"/>
  <c r="B51" i="1"/>
  <c r="B52" i="1"/>
  <c r="B53" i="1"/>
  <c r="B54" i="1"/>
  <c r="B55" i="1"/>
  <c r="C22" i="1"/>
  <c r="C24" i="1"/>
  <c r="C23" i="1"/>
  <c r="C17" i="1"/>
  <c r="C16" i="1"/>
  <c r="C55" i="1"/>
  <c r="C54" i="1"/>
  <c r="C53" i="1"/>
  <c r="C52" i="1"/>
  <c r="C51" i="1"/>
  <c r="C50" i="1"/>
  <c r="C49" i="1"/>
  <c r="C48" i="1"/>
  <c r="C47" i="1"/>
  <c r="C46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1" i="1"/>
  <c r="C20" i="1"/>
  <c r="C19" i="1"/>
  <c r="C18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<sst xmlns="http://schemas.openxmlformats.org/spreadsheetml/2006/main" count="166" uniqueCount="64">
  <si>
    <t>スタート:6:00　場所：青葉公園</t>
  </si>
  <si>
    <t xml:space="preserve"> </t>
  </si>
  <si>
    <t>No.</t>
  </si>
  <si>
    <t>区間距離</t>
  </si>
  <si>
    <t>積算距離</t>
  </si>
  <si>
    <t>交差点</t>
  </si>
  <si>
    <t>信号</t>
  </si>
  <si>
    <t>進路</t>
  </si>
  <si>
    <t>道標(青看板)方向</t>
  </si>
  <si>
    <t>ランドマーク・備考</t>
  </si>
  <si>
    <t>open</t>
  </si>
  <si>
    <t>close</t>
  </si>
  <si>
    <t>START 青葉公園　</t>
  </si>
  <si>
    <t>╋</t>
  </si>
  <si>
    <t>　</t>
  </si>
  <si>
    <t>左折</t>
  </si>
  <si>
    <t>右折</t>
  </si>
  <si>
    <t>○</t>
  </si>
  <si>
    <t>R231へ</t>
  </si>
  <si>
    <t>r81へ</t>
  </si>
  <si>
    <t>高木商店</t>
  </si>
  <si>
    <t>｜</t>
  </si>
  <si>
    <t>直進</t>
  </si>
  <si>
    <t>通過チェック1 当別ダム管理所(ふくろうオブジェ)</t>
  </si>
  <si>
    <t>┣</t>
  </si>
  <si>
    <t>道民の森月形地区の看板　r11へ</t>
  </si>
  <si>
    <t>R275には出ず道なりに進む</t>
  </si>
  <si>
    <t>PC1　セブンイレブン月形町店(右手側)</t>
  </si>
  <si>
    <t>┳</t>
  </si>
  <si>
    <t>┫</t>
  </si>
  <si>
    <t>ｒ625へ</t>
  </si>
  <si>
    <t>R275へ</t>
  </si>
  <si>
    <t>R233へ　セイコーマートあるよ</t>
  </si>
  <si>
    <t>PC2 セイコーマート秩父別店(右手側)</t>
  </si>
  <si>
    <t>r281へ</t>
  </si>
  <si>
    <t>折り返し</t>
  </si>
  <si>
    <t>通過チェック2 そば処 霧立亭(右手側)</t>
  </si>
  <si>
    <t>R239・霧立峠へ</t>
  </si>
  <si>
    <t>PC3 セイコーマート古丹別店(左手側)</t>
  </si>
  <si>
    <t>r1049へ</t>
  </si>
  <si>
    <t xml:space="preserve">r1062へ </t>
  </si>
  <si>
    <t>留萌・小平方面へ</t>
  </si>
  <si>
    <t>R232へ</t>
  </si>
  <si>
    <t>栄町2丁目</t>
  </si>
  <si>
    <t>ローソンあるよ</t>
  </si>
  <si>
    <t>港町市場という看板あり・増毛港方面へ</t>
  </si>
  <si>
    <t>通過チェック3 
石狩市五の沢ふれあい研修センター(左手側)</t>
  </si>
  <si>
    <t>R231へ　ホクレンガソリンスタンド</t>
  </si>
  <si>
    <t>┳</t>
    <phoneticPr fontId="4"/>
  </si>
  <si>
    <t>右折</t>
    <phoneticPr fontId="4"/>
  </si>
  <si>
    <t>力昼方面へ</t>
    <phoneticPr fontId="4"/>
  </si>
  <si>
    <t>┳</t>
    <phoneticPr fontId="4"/>
  </si>
  <si>
    <t>斜度看板・政党ポスターちらほら</t>
    <rPh sb="0" eb="2">
      <t>シャド</t>
    </rPh>
    <rPh sb="2" eb="4">
      <t>カンバン</t>
    </rPh>
    <rPh sb="5" eb="7">
      <t>セイトウ</t>
    </rPh>
    <phoneticPr fontId="4"/>
  </si>
  <si>
    <t>右手にセコマあるよ(営業時間6:00〜22:00)</t>
    <rPh sb="0" eb="2">
      <t>ミギテ</t>
    </rPh>
    <rPh sb="10" eb="14">
      <t>エイギョウジカン</t>
    </rPh>
    <phoneticPr fontId="4"/>
  </si>
  <si>
    <t>r527へ 途中の農場でニワトリに吠えられるかも</t>
    <rPh sb="6" eb="8">
      <t>トチュウ</t>
    </rPh>
    <rPh sb="9" eb="11">
      <t>ノウジョウ</t>
    </rPh>
    <rPh sb="17" eb="18">
      <t>ホ</t>
    </rPh>
    <phoneticPr fontId="4"/>
  </si>
  <si>
    <t>r81へ</t>
    <phoneticPr fontId="4"/>
  </si>
  <si>
    <t>八幡1丁目</t>
    <rPh sb="0" eb="2">
      <t>ヤハタ</t>
    </rPh>
    <rPh sb="3" eb="5">
      <t>イッチョウメ</t>
    </rPh>
    <phoneticPr fontId="4"/>
  </si>
  <si>
    <t>新港東2</t>
    <rPh sb="0" eb="2">
      <t>シンコウ</t>
    </rPh>
    <rPh sb="2" eb="3">
      <t>ヒガシ</t>
    </rPh>
    <phoneticPr fontId="4"/>
  </si>
  <si>
    <t>r225 東埠頭線へ
セコマあるよ (営業時間6:00〜24:00)</t>
    <phoneticPr fontId="4"/>
  </si>
  <si>
    <t>東花畔埠頭線へ</t>
    <rPh sb="0" eb="1">
      <t>ヒガシ</t>
    </rPh>
    <rPh sb="1" eb="3">
      <t>バンナグロ</t>
    </rPh>
    <rPh sb="3" eb="6">
      <t>フトウセン</t>
    </rPh>
    <phoneticPr fontId="4"/>
  </si>
  <si>
    <t>樽川幹線へ</t>
    <rPh sb="0" eb="2">
      <t>タルカワ</t>
    </rPh>
    <rPh sb="2" eb="4">
      <t>カンセン</t>
    </rPh>
    <phoneticPr fontId="4"/>
  </si>
  <si>
    <t>GOAL セイコーマート新港西1丁目店(左手側)</t>
    <rPh sb="14" eb="15">
      <t>ニシ</t>
    </rPh>
    <rPh sb="16" eb="18">
      <t>チョウメ</t>
    </rPh>
    <rPh sb="18" eb="19">
      <t>テン</t>
    </rPh>
    <rPh sb="20" eb="23">
      <t>ヒダリテガワ</t>
    </rPh>
    <phoneticPr fontId="4"/>
  </si>
  <si>
    <t>9/24
09:00</t>
    <phoneticPr fontId="4"/>
  </si>
  <si>
    <t>2022　BRM923霧立400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</si>
</sst>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0.0_);[Red]\(0.0\)"/>
    <numFmt numFmtId="178" formatCode="hh:mm"/>
    <numFmt numFmtId="179" formatCode="m/d\ "/>
  </numFmts>
  <fonts count="20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2"/>
      <charset val="128"/>
    </font>
    <font>
      <sz val="14"/>
      <name val="Migu 1P Regular"/>
      <family val="3"/>
    </font>
    <font>
      <sz val="14"/>
      <color theme="1"/>
      <name val="ＭＳ Ｐゴシック"/>
      <family val="2"/>
      <charset val="128"/>
    </font>
    <font>
      <sz val="18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51FF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 applyNumberFormat="0" applyFill="0" applyBorder="0">
      <protection locked="0"/>
    </xf>
    <xf numFmtId="0" fontId="8" fillId="0" borderId="0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7" fillId="0" borderId="0" xfId="7" applyFont="1" applyAlignment="1" applyProtection="1"/>
    <xf numFmtId="14" fontId="3" fillId="0" borderId="0" xfId="6" applyNumberFormat="1" applyFont="1" applyAlignment="1">
      <alignment horizontal="right"/>
    </xf>
    <xf numFmtId="0" fontId="3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2" fillId="0" borderId="0" xfId="6" applyAlignment="1">
      <alignment vertical="center"/>
    </xf>
    <xf numFmtId="0" fontId="9" fillId="0" borderId="0" xfId="6" applyFont="1" applyAlignment="1">
      <alignment vertical="center"/>
    </xf>
    <xf numFmtId="0" fontId="3" fillId="2" borderId="1" xfId="6" applyFont="1" applyFill="1" applyBorder="1" applyAlignment="1">
      <alignment vertical="center" shrinkToFit="1"/>
    </xf>
    <xf numFmtId="177" fontId="3" fillId="2" borderId="2" xfId="6" applyNumberFormat="1" applyFont="1" applyFill="1" applyBorder="1" applyAlignment="1">
      <alignment vertical="center" shrinkToFit="1"/>
    </xf>
    <xf numFmtId="177" fontId="5" fillId="2" borderId="2" xfId="6" applyNumberFormat="1" applyFont="1" applyFill="1" applyBorder="1" applyAlignment="1">
      <alignment vertical="center" shrinkToFit="1"/>
    </xf>
    <xf numFmtId="0" fontId="3" fillId="2" borderId="3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178" fontId="5" fillId="2" borderId="3" xfId="6" applyNumberFormat="1" applyFont="1" applyFill="1" applyBorder="1" applyAlignment="1">
      <alignment horizontal="center" vertical="center"/>
    </xf>
    <xf numFmtId="178" fontId="5" fillId="2" borderId="4" xfId="6" applyNumberFormat="1" applyFont="1" applyFill="1" applyBorder="1" applyAlignment="1">
      <alignment horizontal="center" vertical="center"/>
    </xf>
    <xf numFmtId="0" fontId="3" fillId="0" borderId="5" xfId="6" applyFont="1" applyBorder="1" applyAlignment="1">
      <alignment vertical="center" shrinkToFit="1"/>
    </xf>
    <xf numFmtId="177" fontId="3" fillId="0" borderId="6" xfId="6" applyNumberFormat="1" applyFont="1" applyBorder="1" applyAlignment="1">
      <alignment vertical="center" shrinkToFit="1"/>
    </xf>
    <xf numFmtId="0" fontId="3" fillId="0" borderId="6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3" fillId="0" borderId="7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178" fontId="3" fillId="0" borderId="8" xfId="6" applyNumberFormat="1" applyFont="1" applyBorder="1" applyAlignment="1">
      <alignment horizontal="center" vertical="center"/>
    </xf>
    <xf numFmtId="178" fontId="3" fillId="0" borderId="9" xfId="6" applyNumberFormat="1" applyFont="1" applyBorder="1" applyAlignment="1">
      <alignment horizontal="center" vertical="center"/>
    </xf>
    <xf numFmtId="0" fontId="3" fillId="0" borderId="10" xfId="6" applyFont="1" applyBorder="1" applyAlignment="1">
      <alignment vertical="center" shrinkToFit="1"/>
    </xf>
    <xf numFmtId="177" fontId="3" fillId="0" borderId="11" xfId="6" applyNumberFormat="1" applyFont="1" applyBorder="1" applyAlignment="1">
      <alignment vertical="center" shrinkToFit="1"/>
    </xf>
    <xf numFmtId="0" fontId="3" fillId="0" borderId="11" xfId="6" applyFont="1" applyBorder="1" applyAlignment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11" xfId="6" applyFont="1" applyBorder="1" applyAlignment="1">
      <alignment vertical="center"/>
    </xf>
    <xf numFmtId="178" fontId="3" fillId="0" borderId="13" xfId="6" applyNumberFormat="1" applyFont="1" applyBorder="1" applyAlignment="1">
      <alignment horizontal="center" vertical="center"/>
    </xf>
    <xf numFmtId="178" fontId="3" fillId="0" borderId="14" xfId="6" applyNumberFormat="1" applyFont="1" applyBorder="1" applyAlignment="1">
      <alignment horizontal="center" vertical="center"/>
    </xf>
    <xf numFmtId="0" fontId="3" fillId="0" borderId="11" xfId="21" applyFont="1" applyBorder="1" applyAlignment="1">
      <alignment horizontal="center" vertical="center"/>
    </xf>
    <xf numFmtId="0" fontId="11" fillId="0" borderId="13" xfId="21" applyFont="1" applyBorder="1" applyAlignment="1">
      <alignment horizontal="center" vertical="center"/>
    </xf>
    <xf numFmtId="0" fontId="3" fillId="0" borderId="13" xfId="21" applyFont="1" applyBorder="1" applyAlignment="1">
      <alignment horizontal="center" vertical="center"/>
    </xf>
    <xf numFmtId="0" fontId="3" fillId="2" borderId="15" xfId="6" applyFont="1" applyFill="1" applyBorder="1" applyAlignment="1">
      <alignment vertical="center" shrinkToFit="1"/>
    </xf>
    <xf numFmtId="177" fontId="3" fillId="2" borderId="16" xfId="6" applyNumberFormat="1" applyFont="1" applyFill="1" applyBorder="1" applyAlignment="1">
      <alignment vertical="center" shrinkToFit="1"/>
    </xf>
    <xf numFmtId="177" fontId="5" fillId="2" borderId="16" xfId="6" applyNumberFormat="1" applyFont="1" applyFill="1" applyBorder="1" applyAlignment="1">
      <alignment vertical="center" shrinkToFit="1"/>
    </xf>
    <xf numFmtId="0" fontId="3" fillId="2" borderId="16" xfId="6" applyFont="1" applyFill="1" applyBorder="1" applyAlignment="1">
      <alignment horizontal="center" vertical="center"/>
    </xf>
    <xf numFmtId="0" fontId="2" fillId="2" borderId="16" xfId="6" applyFill="1" applyBorder="1" applyAlignment="1">
      <alignment horizontal="center" vertical="center"/>
    </xf>
    <xf numFmtId="178" fontId="9" fillId="2" borderId="17" xfId="6" applyNumberFormat="1" applyFont="1" applyFill="1" applyBorder="1" applyAlignment="1">
      <alignment horizontal="center" vertical="center"/>
    </xf>
    <xf numFmtId="178" fontId="9" fillId="2" borderId="18" xfId="6" applyNumberFormat="1" applyFont="1" applyFill="1" applyBorder="1" applyAlignment="1">
      <alignment horizontal="center" vertical="center"/>
    </xf>
    <xf numFmtId="0" fontId="9" fillId="3" borderId="0" xfId="6" applyFont="1" applyFill="1" applyAlignment="1">
      <alignment vertical="center"/>
    </xf>
    <xf numFmtId="0" fontId="3" fillId="0" borderId="9" xfId="6" applyFont="1" applyBorder="1" applyAlignment="1">
      <alignment horizontal="center" vertical="center" wrapText="1"/>
    </xf>
    <xf numFmtId="0" fontId="3" fillId="0" borderId="19" xfId="6" applyFont="1" applyBorder="1" applyAlignment="1">
      <alignment vertical="center" shrinkToFit="1"/>
    </xf>
    <xf numFmtId="177" fontId="3" fillId="0" borderId="20" xfId="6" applyNumberFormat="1" applyFont="1" applyBorder="1" applyAlignment="1">
      <alignment vertical="center" shrinkToFit="1"/>
    </xf>
    <xf numFmtId="0" fontId="3" fillId="0" borderId="20" xfId="21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0" borderId="21" xfId="6" applyFont="1" applyBorder="1" applyAlignment="1">
      <alignment vertical="center"/>
    </xf>
    <xf numFmtId="0" fontId="3" fillId="0" borderId="22" xfId="6" applyFont="1" applyBorder="1" applyAlignment="1">
      <alignment vertical="center"/>
    </xf>
    <xf numFmtId="178" fontId="3" fillId="0" borderId="22" xfId="6" applyNumberFormat="1" applyFont="1" applyBorder="1" applyAlignment="1">
      <alignment horizontal="center" vertical="center"/>
    </xf>
    <xf numFmtId="0" fontId="3" fillId="0" borderId="23" xfId="6" applyFont="1" applyBorder="1" applyAlignment="1">
      <alignment horizontal="center" vertical="center" wrapText="1"/>
    </xf>
    <xf numFmtId="0" fontId="3" fillId="0" borderId="5" xfId="6" applyFont="1" applyFill="1" applyBorder="1" applyAlignment="1">
      <alignment vertical="center" shrinkToFit="1"/>
    </xf>
    <xf numFmtId="177" fontId="3" fillId="0" borderId="6" xfId="6" applyNumberFormat="1" applyFont="1" applyFill="1" applyBorder="1" applyAlignment="1">
      <alignment vertical="center" shrinkToFit="1"/>
    </xf>
    <xf numFmtId="0" fontId="3" fillId="0" borderId="6" xfId="6" applyFont="1" applyFill="1" applyBorder="1" applyAlignment="1">
      <alignment horizontal="center" vertical="center"/>
    </xf>
    <xf numFmtId="0" fontId="3" fillId="0" borderId="7" xfId="8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178" fontId="3" fillId="0" borderId="8" xfId="6" applyNumberFormat="1" applyFont="1" applyFill="1" applyBorder="1" applyAlignment="1">
      <alignment horizontal="center" vertical="center"/>
    </xf>
    <xf numFmtId="178" fontId="3" fillId="0" borderId="9" xfId="6" applyNumberFormat="1" applyFont="1" applyFill="1" applyBorder="1" applyAlignment="1">
      <alignment horizontal="center" vertical="center"/>
    </xf>
    <xf numFmtId="0" fontId="3" fillId="0" borderId="10" xfId="6" applyFont="1" applyFill="1" applyBorder="1" applyAlignment="1">
      <alignment vertical="center" shrinkToFit="1"/>
    </xf>
    <xf numFmtId="177" fontId="3" fillId="0" borderId="11" xfId="6" applyNumberFormat="1" applyFont="1" applyFill="1" applyBorder="1" applyAlignment="1">
      <alignment vertical="center" shrinkToFit="1"/>
    </xf>
    <xf numFmtId="0" fontId="3" fillId="0" borderId="11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vertical="center"/>
    </xf>
    <xf numFmtId="0" fontId="3" fillId="0" borderId="11" xfId="6" applyFont="1" applyFill="1" applyBorder="1" applyAlignment="1">
      <alignment vertical="center"/>
    </xf>
    <xf numFmtId="178" fontId="3" fillId="0" borderId="13" xfId="6" applyNumberFormat="1" applyFont="1" applyFill="1" applyBorder="1" applyAlignment="1">
      <alignment horizontal="center" vertical="center"/>
    </xf>
    <xf numFmtId="178" fontId="3" fillId="0" borderId="14" xfId="6" applyNumberFormat="1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vertical="center" shrinkToFit="1"/>
    </xf>
    <xf numFmtId="178" fontId="3" fillId="0" borderId="22" xfId="6" applyNumberFormat="1" applyFont="1" applyFill="1" applyBorder="1" applyAlignment="1">
      <alignment horizontal="center" vertical="center"/>
    </xf>
    <xf numFmtId="178" fontId="3" fillId="0" borderId="23" xfId="6" applyNumberFormat="1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vertical="center" shrinkToFit="1"/>
    </xf>
    <xf numFmtId="177" fontId="3" fillId="0" borderId="20" xfId="6" applyNumberFormat="1" applyFont="1" applyFill="1" applyBorder="1" applyAlignment="1">
      <alignment vertical="center" shrinkToFit="1"/>
    </xf>
    <xf numFmtId="0" fontId="3" fillId="0" borderId="22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/>
    </xf>
    <xf numFmtId="0" fontId="12" fillId="0" borderId="25" xfId="8" applyFont="1" applyFill="1" applyBorder="1" applyAlignment="1">
      <alignment vertical="center"/>
    </xf>
    <xf numFmtId="0" fontId="3" fillId="0" borderId="22" xfId="6" applyFont="1" applyFill="1" applyBorder="1" applyAlignment="1">
      <alignment vertical="center"/>
    </xf>
    <xf numFmtId="0" fontId="3" fillId="2" borderId="17" xfId="6" applyFont="1" applyFill="1" applyBorder="1" applyAlignment="1">
      <alignment horizontal="center" vertical="center"/>
    </xf>
    <xf numFmtId="178" fontId="5" fillId="2" borderId="17" xfId="6" applyNumberFormat="1" applyFont="1" applyFill="1" applyBorder="1" applyAlignment="1">
      <alignment horizontal="center" vertical="center"/>
    </xf>
    <xf numFmtId="178" fontId="5" fillId="2" borderId="18" xfId="6" applyNumberFormat="1" applyFont="1" applyFill="1" applyBorder="1" applyAlignment="1">
      <alignment horizontal="center" vertical="center"/>
    </xf>
    <xf numFmtId="177" fontId="3" fillId="0" borderId="6" xfId="6" applyNumberFormat="1" applyFont="1" applyFill="1" applyBorder="1" applyAlignment="1">
      <alignment vertical="center"/>
    </xf>
    <xf numFmtId="179" fontId="3" fillId="0" borderId="7" xfId="6" applyNumberFormat="1" applyFont="1" applyFill="1" applyBorder="1" applyAlignment="1">
      <alignment vertical="center" shrinkToFit="1"/>
    </xf>
    <xf numFmtId="0" fontId="2" fillId="0" borderId="6" xfId="6" applyFill="1" applyBorder="1" applyAlignment="1">
      <alignment vertical="center"/>
    </xf>
    <xf numFmtId="179" fontId="3" fillId="0" borderId="26" xfId="6" applyNumberFormat="1" applyFont="1" applyFill="1" applyBorder="1" applyAlignment="1">
      <alignment horizontal="center" vertical="center"/>
    </xf>
    <xf numFmtId="177" fontId="3" fillId="0" borderId="11" xfId="6" applyNumberFormat="1" applyFont="1" applyFill="1" applyBorder="1" applyAlignment="1">
      <alignment vertical="center"/>
    </xf>
    <xf numFmtId="179" fontId="3" fillId="0" borderId="12" xfId="6" applyNumberFormat="1" applyFont="1" applyFill="1" applyBorder="1" applyAlignment="1">
      <alignment vertical="center" shrinkToFit="1"/>
    </xf>
    <xf numFmtId="179" fontId="3" fillId="0" borderId="27" xfId="6" applyNumberFormat="1" applyFont="1" applyFill="1" applyBorder="1" applyAlignment="1">
      <alignment horizontal="center" vertical="center"/>
    </xf>
    <xf numFmtId="0" fontId="3" fillId="2" borderId="16" xfId="6" applyFont="1" applyFill="1" applyBorder="1" applyAlignment="1">
      <alignment vertical="center"/>
    </xf>
    <xf numFmtId="177" fontId="3" fillId="2" borderId="16" xfId="6" applyNumberFormat="1" applyFont="1" applyFill="1" applyBorder="1" applyAlignment="1">
      <alignment vertical="center"/>
    </xf>
    <xf numFmtId="0" fontId="13" fillId="2" borderId="16" xfId="6" applyFont="1" applyFill="1" applyBorder="1" applyAlignment="1">
      <alignment vertical="center"/>
    </xf>
    <xf numFmtId="0" fontId="3" fillId="2" borderId="16" xfId="6" applyFont="1" applyFill="1" applyBorder="1" applyAlignment="1">
      <alignment vertical="center"/>
    </xf>
    <xf numFmtId="20" fontId="5" fillId="2" borderId="16" xfId="6" applyNumberFormat="1" applyFont="1" applyFill="1" applyBorder="1" applyAlignment="1">
      <alignment horizontal="center" vertical="center"/>
    </xf>
    <xf numFmtId="20" fontId="5" fillId="2" borderId="28" xfId="6" applyNumberFormat="1" applyFont="1" applyFill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5" fillId="2" borderId="16" xfId="6" applyFont="1" applyFill="1" applyBorder="1" applyAlignment="1">
      <alignment vertical="center"/>
    </xf>
    <xf numFmtId="0" fontId="3" fillId="0" borderId="30" xfId="6" applyFont="1" applyBorder="1" applyAlignment="1">
      <alignment horizontal="center" vertical="center"/>
    </xf>
    <xf numFmtId="0" fontId="15" fillId="0" borderId="11" xfId="6" applyFont="1" applyBorder="1" applyAlignment="1">
      <alignment horizontal="center" vertical="center"/>
    </xf>
    <xf numFmtId="0" fontId="3" fillId="0" borderId="31" xfId="6" applyFont="1" applyBorder="1" applyAlignment="1">
      <alignment vertical="center"/>
    </xf>
    <xf numFmtId="0" fontId="3" fillId="0" borderId="31" xfId="6" applyFont="1" applyBorder="1" applyAlignment="1">
      <alignment horizontal="center" vertical="center"/>
    </xf>
    <xf numFmtId="0" fontId="3" fillId="0" borderId="32" xfId="6" applyFont="1" applyBorder="1" applyAlignment="1">
      <alignment vertical="center"/>
    </xf>
    <xf numFmtId="0" fontId="3" fillId="0" borderId="33" xfId="6" applyFont="1" applyBorder="1" applyAlignment="1">
      <alignment horizontal="center" vertical="center"/>
    </xf>
    <xf numFmtId="0" fontId="3" fillId="0" borderId="34" xfId="6" applyFont="1" applyFill="1" applyBorder="1" applyAlignment="1">
      <alignment vertical="center" shrinkToFit="1"/>
    </xf>
    <xf numFmtId="0" fontId="3" fillId="0" borderId="34" xfId="6" applyFont="1" applyBorder="1" applyAlignment="1">
      <alignment vertical="center"/>
    </xf>
    <xf numFmtId="0" fontId="3" fillId="0" borderId="34" xfId="6" applyFont="1" applyBorder="1" applyAlignment="1">
      <alignment horizontal="center" vertical="center"/>
    </xf>
    <xf numFmtId="0" fontId="3" fillId="0" borderId="34" xfId="6" applyFont="1" applyBorder="1" applyAlignment="1">
      <alignment horizontal="center"/>
    </xf>
    <xf numFmtId="0" fontId="3" fillId="0" borderId="0" xfId="6" applyFont="1" applyFill="1" applyBorder="1" applyAlignment="1">
      <alignment vertical="center" shrinkToFit="1"/>
    </xf>
    <xf numFmtId="0" fontId="3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0" fontId="2" fillId="0" borderId="0" xfId="6" applyAlignment="1">
      <alignment horizontal="center" vertical="center"/>
    </xf>
    <xf numFmtId="0" fontId="2" fillId="0" borderId="0" xfId="6" applyAlignment="1">
      <alignment horizontal="center"/>
    </xf>
    <xf numFmtId="0" fontId="5" fillId="2" borderId="28" xfId="6" applyFont="1" applyFill="1" applyBorder="1" applyAlignment="1">
      <alignment horizontal="center" vertical="center" wrapText="1"/>
    </xf>
    <xf numFmtId="0" fontId="16" fillId="4" borderId="35" xfId="6" applyFont="1" applyFill="1" applyBorder="1" applyAlignment="1">
      <alignment horizontal="center" vertical="center"/>
    </xf>
    <xf numFmtId="176" fontId="16" fillId="4" borderId="36" xfId="6" applyNumberFormat="1" applyFont="1" applyFill="1" applyBorder="1" applyAlignment="1">
      <alignment horizontal="center" vertical="center"/>
    </xf>
    <xf numFmtId="0" fontId="16" fillId="4" borderId="36" xfId="6" applyFont="1" applyFill="1" applyBorder="1" applyAlignment="1">
      <alignment horizontal="center" vertical="center"/>
    </xf>
    <xf numFmtId="176" fontId="16" fillId="4" borderId="37" xfId="6" applyNumberFormat="1" applyFont="1" applyFill="1" applyBorder="1" applyAlignment="1">
      <alignment horizontal="center" vertical="center"/>
    </xf>
    <xf numFmtId="0" fontId="16" fillId="4" borderId="38" xfId="6" applyFont="1" applyFill="1" applyBorder="1" applyAlignment="1">
      <alignment horizontal="center" vertical="center"/>
    </xf>
    <xf numFmtId="0" fontId="3" fillId="0" borderId="12" xfId="8" applyFont="1" applyFill="1" applyBorder="1" applyAlignment="1">
      <alignment vertical="center"/>
    </xf>
    <xf numFmtId="0" fontId="12" fillId="0" borderId="12" xfId="8" applyFont="1" applyFill="1" applyBorder="1" applyAlignment="1">
      <alignment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vertical="center"/>
    </xf>
    <xf numFmtId="0" fontId="14" fillId="2" borderId="39" xfId="6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39" xfId="6" applyFont="1" applyFill="1" applyBorder="1" applyAlignment="1">
      <alignment horizontal="center" vertical="center"/>
    </xf>
    <xf numFmtId="0" fontId="14" fillId="2" borderId="17" xfId="6" applyFont="1" applyFill="1" applyBorder="1" applyAlignment="1">
      <alignment horizontal="center" vertical="center"/>
    </xf>
    <xf numFmtId="0" fontId="10" fillId="2" borderId="40" xfId="6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0" fontId="10" fillId="2" borderId="39" xfId="6" applyFont="1" applyFill="1" applyBorder="1" applyAlignment="1">
      <alignment horizontal="center" vertical="center"/>
    </xf>
    <xf numFmtId="0" fontId="10" fillId="2" borderId="17" xfId="6" applyFont="1" applyFill="1" applyBorder="1" applyAlignment="1">
      <alignment horizontal="center" vertical="center"/>
    </xf>
    <xf numFmtId="0" fontId="10" fillId="2" borderId="39" xfId="8" applyFont="1" applyFill="1" applyBorder="1" applyAlignment="1">
      <alignment horizontal="center" vertical="center"/>
    </xf>
    <xf numFmtId="0" fontId="10" fillId="2" borderId="17" xfId="8" applyFont="1" applyFill="1" applyBorder="1" applyAlignment="1">
      <alignment horizontal="center" vertical="center"/>
    </xf>
    <xf numFmtId="0" fontId="3" fillId="0" borderId="11" xfId="6" applyFont="1" applyBorder="1" applyAlignment="1">
      <alignment vertical="center" wrapText="1"/>
    </xf>
  </cellXfs>
  <cellStyles count="42">
    <cellStyle name="Comma" xfId="4"/>
    <cellStyle name="Comma [0]" xfId="5"/>
    <cellStyle name="Currency" xfId="2"/>
    <cellStyle name="Currency [0]" xfId="3"/>
    <cellStyle name="Normal" xfId="21"/>
    <cellStyle name="Percent" xfId="1"/>
    <cellStyle name="ハイパーリンク" xfId="9" hidden="1"/>
    <cellStyle name="ハイパーリンク" xfId="11" hidden="1"/>
    <cellStyle name="ハイパーリンク" xfId="13" hidden="1"/>
    <cellStyle name="ハイパーリンク" xfId="15" hidden="1"/>
    <cellStyle name="ハイパーリンク" xfId="17" hidden="1"/>
    <cellStyle name="ハイパーリンク" xfId="19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 2" xfId="7"/>
    <cellStyle name="標準" xfId="0" builtinId="0"/>
    <cellStyle name="標準 2 2" xfId="8"/>
    <cellStyle name="標準_パラダイスウィーク2012" xfId="6"/>
    <cellStyle name="表示済みのハイパーリンク" xfId="10" hidden="1"/>
    <cellStyle name="表示済みのハイパーリンク" xfId="12" hidden="1"/>
    <cellStyle name="表示済みのハイパーリンク" xfId="14" hidden="1"/>
    <cellStyle name="表示済みのハイパーリンク" xfId="16" hidden="1"/>
    <cellStyle name="表示済みのハイパーリンク" xfId="18" hidden="1"/>
    <cellStyle name="表示済みのハイパーリンク" xfId="20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40" workbookViewId="0">
      <selection activeCell="C42" sqref="C42"/>
    </sheetView>
  </sheetViews>
  <sheetFormatPr baseColWidth="12" defaultColWidth="13.1640625" defaultRowHeight="20" x14ac:dyDescent="0"/>
  <cols>
    <col min="1" max="1" width="1" style="8" customWidth="1"/>
    <col min="2" max="2" width="4" style="8" customWidth="1"/>
    <col min="3" max="3" width="9.83203125" style="1" customWidth="1"/>
    <col min="4" max="4" width="11" style="1" customWidth="1"/>
    <col min="5" max="5" width="8.6640625" style="108" bestFit="1" customWidth="1"/>
    <col min="6" max="6" width="6.5" style="109" bestFit="1" customWidth="1"/>
    <col min="7" max="7" width="9.83203125" style="109" bestFit="1" customWidth="1"/>
    <col min="8" max="8" width="20.33203125" style="7" customWidth="1"/>
    <col min="9" max="9" width="52.83203125" style="8" customWidth="1"/>
    <col min="10" max="10" width="7.83203125" style="8" customWidth="1"/>
    <col min="11" max="11" width="7.83203125" style="8" bestFit="1" customWidth="1"/>
  </cols>
  <sheetData>
    <row r="1" spans="1:11" ht="23">
      <c r="A1" s="1"/>
      <c r="B1" s="1"/>
      <c r="C1" s="2" t="s">
        <v>63</v>
      </c>
      <c r="D1" s="2"/>
      <c r="E1" s="3"/>
      <c r="F1" s="2"/>
      <c r="G1" s="2"/>
      <c r="H1" s="2"/>
      <c r="I1" s="2" t="s">
        <v>0</v>
      </c>
      <c r="J1" s="4"/>
      <c r="K1" s="5"/>
    </row>
    <row r="2" spans="1:11" ht="21" thickBot="1">
      <c r="A2" s="1"/>
      <c r="B2" s="1"/>
      <c r="E2" s="6"/>
      <c r="F2" s="1"/>
      <c r="G2" s="1"/>
      <c r="J2" s="4"/>
      <c r="K2" s="5"/>
    </row>
    <row r="3" spans="1:11" ht="21" thickBot="1">
      <c r="A3" s="8" t="s">
        <v>1</v>
      </c>
      <c r="B3" s="111" t="s">
        <v>2</v>
      </c>
      <c r="C3" s="112" t="s">
        <v>3</v>
      </c>
      <c r="D3" s="112" t="s">
        <v>4</v>
      </c>
      <c r="E3" s="113" t="s">
        <v>5</v>
      </c>
      <c r="F3" s="113" t="s">
        <v>6</v>
      </c>
      <c r="G3" s="113" t="s">
        <v>7</v>
      </c>
      <c r="H3" s="114" t="s">
        <v>8</v>
      </c>
      <c r="I3" s="112" t="s">
        <v>9</v>
      </c>
      <c r="J3" s="113" t="s">
        <v>10</v>
      </c>
      <c r="K3" s="115" t="s">
        <v>11</v>
      </c>
    </row>
    <row r="4" spans="1:11" ht="30" thickTop="1" thickBot="1">
      <c r="A4" s="9"/>
      <c r="B4" s="10">
        <v>0</v>
      </c>
      <c r="C4" s="11"/>
      <c r="D4" s="12">
        <v>0</v>
      </c>
      <c r="E4" s="13"/>
      <c r="F4" s="14"/>
      <c r="G4" s="14"/>
      <c r="H4" s="124" t="s">
        <v>12</v>
      </c>
      <c r="I4" s="125"/>
      <c r="J4" s="15">
        <v>0.25</v>
      </c>
      <c r="K4" s="16">
        <v>0.27083333333333331</v>
      </c>
    </row>
    <row r="5" spans="1:11">
      <c r="B5" s="17">
        <f>B4+1</f>
        <v>1</v>
      </c>
      <c r="C5" s="18">
        <f>D5-D4</f>
        <v>0.3</v>
      </c>
      <c r="D5" s="18">
        <v>0.3</v>
      </c>
      <c r="E5" s="19" t="s">
        <v>13</v>
      </c>
      <c r="F5" s="20" t="s">
        <v>14</v>
      </c>
      <c r="G5" s="19" t="s">
        <v>15</v>
      </c>
      <c r="H5" s="21"/>
      <c r="I5" s="22"/>
      <c r="J5" s="23"/>
      <c r="K5" s="24"/>
    </row>
    <row r="6" spans="1:11">
      <c r="B6" s="25">
        <f t="shared" ref="B6:B14" si="0">B5+1</f>
        <v>2</v>
      </c>
      <c r="C6" s="26">
        <f>D6-D5</f>
        <v>0.5</v>
      </c>
      <c r="D6" s="26">
        <v>0.8</v>
      </c>
      <c r="E6" s="27" t="s">
        <v>13</v>
      </c>
      <c r="F6" s="28"/>
      <c r="G6" s="27" t="s">
        <v>16</v>
      </c>
      <c r="H6" s="29"/>
      <c r="I6" s="30"/>
      <c r="J6" s="31"/>
      <c r="K6" s="32"/>
    </row>
    <row r="7" spans="1:11">
      <c r="B7" s="25">
        <f t="shared" si="0"/>
        <v>3</v>
      </c>
      <c r="C7" s="26">
        <f t="shared" ref="C7:C10" si="1">D7-D6</f>
        <v>0.7</v>
      </c>
      <c r="D7" s="26">
        <v>1.5</v>
      </c>
      <c r="E7" s="27" t="s">
        <v>13</v>
      </c>
      <c r="F7" s="28" t="s">
        <v>17</v>
      </c>
      <c r="G7" s="27" t="s">
        <v>15</v>
      </c>
      <c r="H7" s="29"/>
      <c r="I7" s="30" t="s">
        <v>18</v>
      </c>
      <c r="J7" s="23"/>
      <c r="K7" s="24"/>
    </row>
    <row r="8" spans="1:11">
      <c r="B8" s="25">
        <f t="shared" si="0"/>
        <v>4</v>
      </c>
      <c r="C8" s="26">
        <f t="shared" si="1"/>
        <v>6.1</v>
      </c>
      <c r="D8" s="26">
        <v>7.6</v>
      </c>
      <c r="E8" s="33" t="s">
        <v>13</v>
      </c>
      <c r="F8" s="34" t="s">
        <v>17</v>
      </c>
      <c r="G8" s="35" t="s">
        <v>16</v>
      </c>
      <c r="H8" s="29"/>
      <c r="I8" s="30" t="s">
        <v>19</v>
      </c>
      <c r="J8" s="23"/>
      <c r="K8" s="24"/>
    </row>
    <row r="9" spans="1:11">
      <c r="B9" s="25">
        <f t="shared" si="0"/>
        <v>5</v>
      </c>
      <c r="C9" s="26">
        <f t="shared" si="1"/>
        <v>12.299999999999999</v>
      </c>
      <c r="D9" s="26">
        <v>19.899999999999999</v>
      </c>
      <c r="E9" s="27" t="s">
        <v>13</v>
      </c>
      <c r="F9" s="27"/>
      <c r="G9" s="27" t="s">
        <v>15</v>
      </c>
      <c r="H9" s="29"/>
      <c r="I9" s="30"/>
      <c r="J9" s="23"/>
      <c r="K9" s="24"/>
    </row>
    <row r="10" spans="1:11" ht="21" thickBot="1">
      <c r="B10" s="25">
        <f t="shared" si="0"/>
        <v>6</v>
      </c>
      <c r="C10" s="26">
        <f t="shared" si="1"/>
        <v>3.6000000000000014</v>
      </c>
      <c r="D10" s="26">
        <v>23.5</v>
      </c>
      <c r="E10" s="27" t="s">
        <v>13</v>
      </c>
      <c r="F10" s="27"/>
      <c r="G10" s="27" t="s">
        <v>15</v>
      </c>
      <c r="H10" s="29"/>
      <c r="I10" s="30" t="s">
        <v>20</v>
      </c>
      <c r="J10" s="23"/>
      <c r="K10" s="24"/>
    </row>
    <row r="11" spans="1:11" ht="29" thickBot="1">
      <c r="B11" s="36">
        <f t="shared" si="0"/>
        <v>7</v>
      </c>
      <c r="C11" s="37">
        <f>D11-D10</f>
        <v>10.600000000000001</v>
      </c>
      <c r="D11" s="38">
        <v>34.1</v>
      </c>
      <c r="E11" s="39" t="s">
        <v>21</v>
      </c>
      <c r="F11" s="40"/>
      <c r="G11" s="39" t="s">
        <v>22</v>
      </c>
      <c r="H11" s="126" t="s">
        <v>23</v>
      </c>
      <c r="I11" s="127"/>
      <c r="J11" s="41"/>
      <c r="K11" s="42"/>
    </row>
    <row r="12" spans="1:11" ht="23">
      <c r="A12" s="43"/>
      <c r="B12" s="17">
        <f t="shared" si="0"/>
        <v>8</v>
      </c>
      <c r="C12" s="18">
        <f t="shared" ref="C12:C25" si="2">D12-D11</f>
        <v>6.2999999999999972</v>
      </c>
      <c r="D12" s="18">
        <v>40.4</v>
      </c>
      <c r="E12" s="33" t="s">
        <v>24</v>
      </c>
      <c r="F12" s="27"/>
      <c r="G12" s="19" t="s">
        <v>16</v>
      </c>
      <c r="H12" s="21"/>
      <c r="I12" s="22" t="s">
        <v>25</v>
      </c>
      <c r="J12" s="23"/>
      <c r="K12" s="44"/>
    </row>
    <row r="13" spans="1:11" ht="24" thickBot="1">
      <c r="A13" s="43"/>
      <c r="B13" s="45">
        <f t="shared" si="0"/>
        <v>9</v>
      </c>
      <c r="C13" s="46">
        <f t="shared" si="2"/>
        <v>9.3999999999999986</v>
      </c>
      <c r="D13" s="46">
        <v>49.8</v>
      </c>
      <c r="E13" s="47" t="s">
        <v>24</v>
      </c>
      <c r="F13" s="48"/>
      <c r="G13" s="48" t="s">
        <v>22</v>
      </c>
      <c r="H13" s="49"/>
      <c r="I13" s="50" t="s">
        <v>26</v>
      </c>
      <c r="J13" s="51"/>
      <c r="K13" s="52"/>
    </row>
    <row r="14" spans="1:11" ht="29" thickBot="1">
      <c r="B14" s="36">
        <f t="shared" si="0"/>
        <v>10</v>
      </c>
      <c r="C14" s="37">
        <f t="shared" si="2"/>
        <v>0.60000000000000142</v>
      </c>
      <c r="D14" s="38">
        <v>50.4</v>
      </c>
      <c r="E14" s="39" t="s">
        <v>21</v>
      </c>
      <c r="F14" s="39"/>
      <c r="G14" s="39" t="s">
        <v>22</v>
      </c>
      <c r="H14" s="128" t="s">
        <v>27</v>
      </c>
      <c r="I14" s="129"/>
      <c r="J14" s="41">
        <v>0.31111111111111112</v>
      </c>
      <c r="K14" s="42">
        <v>0.39583333333333331</v>
      </c>
    </row>
    <row r="15" spans="1:11">
      <c r="B15" s="53">
        <f>B14+1</f>
        <v>11</v>
      </c>
      <c r="C15" s="54">
        <f>D15-D14</f>
        <v>2.7000000000000028</v>
      </c>
      <c r="D15" s="54">
        <v>53.1</v>
      </c>
      <c r="E15" s="55" t="s">
        <v>13</v>
      </c>
      <c r="F15" s="55"/>
      <c r="G15" s="55" t="s">
        <v>15</v>
      </c>
      <c r="H15" s="56"/>
      <c r="I15" s="57"/>
      <c r="J15" s="58"/>
      <c r="K15" s="59"/>
    </row>
    <row r="16" spans="1:11">
      <c r="B16" s="60">
        <f t="shared" ref="B16:B55" si="3">B15+1</f>
        <v>12</v>
      </c>
      <c r="C16" s="61">
        <f>D16-D15</f>
        <v>10</v>
      </c>
      <c r="D16" s="61">
        <v>63.1</v>
      </c>
      <c r="E16" s="62" t="s">
        <v>28</v>
      </c>
      <c r="F16" s="62"/>
      <c r="G16" s="62" t="s">
        <v>15</v>
      </c>
      <c r="H16" s="116"/>
      <c r="I16" s="64"/>
      <c r="J16" s="65"/>
      <c r="K16" s="66"/>
    </row>
    <row r="17" spans="2:11">
      <c r="B17" s="60">
        <f t="shared" si="3"/>
        <v>13</v>
      </c>
      <c r="C17" s="61">
        <f>D17-D16</f>
        <v>0.60000000000000142</v>
      </c>
      <c r="D17" s="61">
        <v>63.7</v>
      </c>
      <c r="E17" s="62" t="s">
        <v>24</v>
      </c>
      <c r="F17" s="62"/>
      <c r="G17" s="62" t="s">
        <v>16</v>
      </c>
      <c r="H17" s="116"/>
      <c r="I17" s="64"/>
      <c r="J17" s="65"/>
      <c r="K17" s="66"/>
    </row>
    <row r="18" spans="2:11">
      <c r="B18" s="60">
        <f t="shared" si="3"/>
        <v>14</v>
      </c>
      <c r="C18" s="61">
        <f t="shared" si="2"/>
        <v>5.2000000000000028</v>
      </c>
      <c r="D18" s="61">
        <v>68.900000000000006</v>
      </c>
      <c r="E18" s="62" t="s">
        <v>13</v>
      </c>
      <c r="F18" s="62"/>
      <c r="G18" s="62" t="s">
        <v>16</v>
      </c>
      <c r="H18" s="116"/>
      <c r="I18" s="64"/>
      <c r="J18" s="65"/>
      <c r="K18" s="66"/>
    </row>
    <row r="19" spans="2:11">
      <c r="B19" s="60">
        <f t="shared" si="3"/>
        <v>15</v>
      </c>
      <c r="C19" s="61">
        <f t="shared" si="2"/>
        <v>1.0999999999999943</v>
      </c>
      <c r="D19" s="61">
        <v>70</v>
      </c>
      <c r="E19" s="62" t="s">
        <v>13</v>
      </c>
      <c r="F19" s="62"/>
      <c r="G19" s="62" t="s">
        <v>15</v>
      </c>
      <c r="H19" s="116"/>
      <c r="I19" s="64"/>
      <c r="J19" s="65"/>
      <c r="K19" s="66"/>
    </row>
    <row r="20" spans="2:11">
      <c r="B20" s="60">
        <f t="shared" si="3"/>
        <v>16</v>
      </c>
      <c r="C20" s="61">
        <f t="shared" si="2"/>
        <v>0.90000000000000568</v>
      </c>
      <c r="D20" s="61">
        <v>70.900000000000006</v>
      </c>
      <c r="E20" s="62" t="s">
        <v>48</v>
      </c>
      <c r="F20" s="62"/>
      <c r="G20" s="62" t="s">
        <v>16</v>
      </c>
      <c r="H20" s="116"/>
      <c r="I20" s="64"/>
      <c r="J20" s="65"/>
      <c r="K20" s="66"/>
    </row>
    <row r="21" spans="2:11">
      <c r="B21" s="60">
        <f t="shared" si="3"/>
        <v>17</v>
      </c>
      <c r="C21" s="61">
        <f t="shared" si="2"/>
        <v>0.29999999999999716</v>
      </c>
      <c r="D21" s="61">
        <v>71.2</v>
      </c>
      <c r="E21" s="62" t="s">
        <v>51</v>
      </c>
      <c r="F21" s="62"/>
      <c r="G21" s="62" t="s">
        <v>15</v>
      </c>
      <c r="H21" s="116"/>
      <c r="I21" s="64"/>
      <c r="J21" s="65"/>
      <c r="K21" s="66"/>
    </row>
    <row r="22" spans="2:11">
      <c r="B22" s="60">
        <f t="shared" si="3"/>
        <v>18</v>
      </c>
      <c r="C22" s="61">
        <f>D22-D21</f>
        <v>2.5999999999999943</v>
      </c>
      <c r="D22" s="61">
        <v>73.8</v>
      </c>
      <c r="E22" s="62" t="s">
        <v>29</v>
      </c>
      <c r="F22" s="62"/>
      <c r="G22" s="62" t="s">
        <v>15</v>
      </c>
      <c r="H22" s="116"/>
      <c r="I22" s="64"/>
      <c r="J22" s="65"/>
      <c r="K22" s="66"/>
    </row>
    <row r="23" spans="2:11">
      <c r="B23" s="60">
        <f t="shared" si="3"/>
        <v>19</v>
      </c>
      <c r="C23" s="61">
        <f>D23-D22</f>
        <v>0.70000000000000284</v>
      </c>
      <c r="D23" s="61">
        <v>74.5</v>
      </c>
      <c r="E23" s="62" t="s">
        <v>24</v>
      </c>
      <c r="F23" s="62"/>
      <c r="G23" s="62" t="s">
        <v>16</v>
      </c>
      <c r="H23" s="116"/>
      <c r="I23" s="64"/>
      <c r="J23" s="65"/>
      <c r="K23" s="66"/>
    </row>
    <row r="24" spans="2:11">
      <c r="B24" s="60">
        <f t="shared" si="3"/>
        <v>20</v>
      </c>
      <c r="C24" s="61">
        <f>D24-D23</f>
        <v>1.7000000000000028</v>
      </c>
      <c r="D24" s="61">
        <v>76.2</v>
      </c>
      <c r="E24" s="62" t="s">
        <v>51</v>
      </c>
      <c r="F24" s="62"/>
      <c r="G24" s="62" t="s">
        <v>15</v>
      </c>
      <c r="H24" s="116"/>
      <c r="I24" s="64"/>
      <c r="J24" s="65"/>
      <c r="K24" s="66"/>
    </row>
    <row r="25" spans="2:11">
      <c r="B25" s="60">
        <f t="shared" si="3"/>
        <v>21</v>
      </c>
      <c r="C25" s="61">
        <f t="shared" si="2"/>
        <v>9.3999999999999915</v>
      </c>
      <c r="D25" s="61">
        <v>85.6</v>
      </c>
      <c r="E25" s="62" t="s">
        <v>13</v>
      </c>
      <c r="F25" s="62" t="s">
        <v>17</v>
      </c>
      <c r="G25" s="62" t="s">
        <v>15</v>
      </c>
      <c r="H25" s="63"/>
      <c r="I25" s="64" t="s">
        <v>30</v>
      </c>
      <c r="J25" s="65"/>
      <c r="K25" s="66"/>
    </row>
    <row r="26" spans="2:11">
      <c r="B26" s="60">
        <f t="shared" si="3"/>
        <v>22</v>
      </c>
      <c r="C26" s="61">
        <f t="shared" ref="C26:C30" si="4">D26-D25</f>
        <v>1.5</v>
      </c>
      <c r="D26" s="61">
        <v>87.1</v>
      </c>
      <c r="E26" s="62" t="s">
        <v>13</v>
      </c>
      <c r="F26" s="62" t="s">
        <v>17</v>
      </c>
      <c r="G26" s="62" t="s">
        <v>49</v>
      </c>
      <c r="H26" s="117"/>
      <c r="I26" s="64"/>
      <c r="J26" s="65"/>
      <c r="K26" s="66"/>
    </row>
    <row r="27" spans="2:11">
      <c r="B27" s="60">
        <f t="shared" si="3"/>
        <v>23</v>
      </c>
      <c r="C27" s="61">
        <f t="shared" si="4"/>
        <v>1.6000000000000085</v>
      </c>
      <c r="D27" s="61">
        <v>88.7</v>
      </c>
      <c r="E27" s="118" t="s">
        <v>28</v>
      </c>
      <c r="F27" s="62"/>
      <c r="G27" s="62" t="s">
        <v>15</v>
      </c>
      <c r="H27" s="117"/>
      <c r="I27" s="119"/>
      <c r="J27" s="65"/>
      <c r="K27" s="66"/>
    </row>
    <row r="28" spans="2:11">
      <c r="B28" s="60">
        <f t="shared" si="3"/>
        <v>24</v>
      </c>
      <c r="C28" s="61">
        <f t="shared" si="4"/>
        <v>0.29999999999999716</v>
      </c>
      <c r="D28" s="61">
        <v>89</v>
      </c>
      <c r="E28" s="118" t="s">
        <v>24</v>
      </c>
      <c r="F28" s="62"/>
      <c r="G28" s="62" t="s">
        <v>16</v>
      </c>
      <c r="H28" s="117"/>
      <c r="I28" s="119"/>
      <c r="J28" s="65"/>
      <c r="K28" s="66"/>
    </row>
    <row r="29" spans="2:11">
      <c r="B29" s="60">
        <f t="shared" si="3"/>
        <v>25</v>
      </c>
      <c r="C29" s="61">
        <f t="shared" si="4"/>
        <v>2.5</v>
      </c>
      <c r="D29" s="61">
        <v>91.5</v>
      </c>
      <c r="E29" s="118" t="s">
        <v>13</v>
      </c>
      <c r="F29" s="62" t="s">
        <v>17</v>
      </c>
      <c r="G29" s="62" t="s">
        <v>15</v>
      </c>
      <c r="H29" s="117"/>
      <c r="I29" s="119" t="s">
        <v>31</v>
      </c>
      <c r="J29" s="65"/>
      <c r="K29" s="66"/>
    </row>
    <row r="30" spans="2:11" ht="21" thickBot="1">
      <c r="B30" s="70">
        <f t="shared" si="3"/>
        <v>26</v>
      </c>
      <c r="C30" s="71">
        <f t="shared" si="4"/>
        <v>20.900000000000006</v>
      </c>
      <c r="D30" s="71">
        <v>112.4</v>
      </c>
      <c r="E30" s="72" t="s">
        <v>13</v>
      </c>
      <c r="F30" s="73" t="s">
        <v>17</v>
      </c>
      <c r="G30" s="73" t="s">
        <v>16</v>
      </c>
      <c r="H30" s="74"/>
      <c r="I30" s="75" t="s">
        <v>32</v>
      </c>
      <c r="J30" s="68"/>
      <c r="K30" s="69"/>
    </row>
    <row r="31" spans="2:11" ht="29" thickBot="1">
      <c r="B31" s="36">
        <f t="shared" si="3"/>
        <v>27</v>
      </c>
      <c r="C31" s="37">
        <f>D31-D30</f>
        <v>6.6999999999999886</v>
      </c>
      <c r="D31" s="38">
        <v>119.1</v>
      </c>
      <c r="E31" s="76" t="s">
        <v>21</v>
      </c>
      <c r="F31" s="39"/>
      <c r="G31" s="39" t="s">
        <v>22</v>
      </c>
      <c r="H31" s="126" t="s">
        <v>33</v>
      </c>
      <c r="I31" s="127"/>
      <c r="J31" s="77">
        <v>0.39583333333333331</v>
      </c>
      <c r="K31" s="78">
        <v>0.5805555555555556</v>
      </c>
    </row>
    <row r="32" spans="2:11">
      <c r="B32" s="53">
        <f t="shared" si="3"/>
        <v>28</v>
      </c>
      <c r="C32" s="79">
        <f>D32-D31</f>
        <v>0.80000000000001137</v>
      </c>
      <c r="D32" s="54">
        <v>119.9</v>
      </c>
      <c r="E32" s="27" t="s">
        <v>29</v>
      </c>
      <c r="F32" s="55"/>
      <c r="G32" s="55" t="s">
        <v>15</v>
      </c>
      <c r="H32" s="80"/>
      <c r="I32" s="81"/>
      <c r="J32" s="82"/>
      <c r="K32" s="59"/>
    </row>
    <row r="33" spans="2:11" ht="21" thickBot="1">
      <c r="B33" s="60">
        <f t="shared" si="3"/>
        <v>29</v>
      </c>
      <c r="C33" s="83">
        <f t="shared" ref="C33:C53" si="5">D33-D32</f>
        <v>3.1999999999999886</v>
      </c>
      <c r="D33" s="61">
        <v>123.1</v>
      </c>
      <c r="E33" s="27" t="s">
        <v>28</v>
      </c>
      <c r="F33" s="62"/>
      <c r="G33" s="62" t="s">
        <v>15</v>
      </c>
      <c r="H33" s="84"/>
      <c r="I33" s="64" t="s">
        <v>34</v>
      </c>
      <c r="J33" s="85"/>
      <c r="K33" s="66"/>
    </row>
    <row r="34" spans="2:11" ht="49" customHeight="1" thickBot="1">
      <c r="B34" s="36">
        <f t="shared" si="3"/>
        <v>30</v>
      </c>
      <c r="C34" s="87">
        <f>D34-D33</f>
        <v>60.700000000000017</v>
      </c>
      <c r="D34" s="88">
        <v>183.8</v>
      </c>
      <c r="E34" s="39" t="s">
        <v>21</v>
      </c>
      <c r="F34" s="39"/>
      <c r="G34" s="89" t="s">
        <v>35</v>
      </c>
      <c r="H34" s="126" t="s">
        <v>36</v>
      </c>
      <c r="I34" s="127"/>
      <c r="J34" s="90"/>
      <c r="K34" s="91"/>
    </row>
    <row r="35" spans="2:11" ht="21" thickBot="1">
      <c r="B35" s="60">
        <f t="shared" si="3"/>
        <v>31</v>
      </c>
      <c r="C35" s="30">
        <f>D35-D34</f>
        <v>9.9999999999994316E-2</v>
      </c>
      <c r="D35" s="30">
        <v>183.9</v>
      </c>
      <c r="E35" s="33" t="s">
        <v>24</v>
      </c>
      <c r="F35" s="35"/>
      <c r="G35" s="35" t="s">
        <v>16</v>
      </c>
      <c r="H35" s="29"/>
      <c r="I35" s="30" t="s">
        <v>37</v>
      </c>
      <c r="J35" s="27"/>
      <c r="K35" s="92"/>
    </row>
    <row r="36" spans="2:11" ht="29" thickBot="1">
      <c r="B36" s="36">
        <f t="shared" si="3"/>
        <v>32</v>
      </c>
      <c r="C36" s="86">
        <f>D36-D35</f>
        <v>49.099999999999994</v>
      </c>
      <c r="D36" s="93">
        <v>233</v>
      </c>
      <c r="E36" s="39" t="s">
        <v>21</v>
      </c>
      <c r="F36" s="39"/>
      <c r="G36" s="39" t="s">
        <v>22</v>
      </c>
      <c r="H36" s="126" t="s">
        <v>38</v>
      </c>
      <c r="I36" s="127"/>
      <c r="J36" s="90">
        <v>0.53819444444444442</v>
      </c>
      <c r="K36" s="91">
        <v>0.89722222222222225</v>
      </c>
    </row>
    <row r="37" spans="2:11">
      <c r="B37" s="53">
        <f t="shared" si="3"/>
        <v>33</v>
      </c>
      <c r="C37" s="22">
        <f t="shared" si="5"/>
        <v>0.30000000000001137</v>
      </c>
      <c r="D37" s="22">
        <v>233.3</v>
      </c>
      <c r="E37" s="27" t="s">
        <v>13</v>
      </c>
      <c r="F37" s="19" t="s">
        <v>17</v>
      </c>
      <c r="G37" s="19" t="s">
        <v>15</v>
      </c>
      <c r="H37" s="21"/>
      <c r="I37" s="22" t="s">
        <v>39</v>
      </c>
      <c r="J37" s="19"/>
      <c r="K37" s="94"/>
    </row>
    <row r="38" spans="2:11">
      <c r="B38" s="67">
        <f t="shared" si="3"/>
        <v>34</v>
      </c>
      <c r="C38" s="30">
        <f t="shared" si="5"/>
        <v>1.2999999999999829</v>
      </c>
      <c r="D38" s="30">
        <v>234.6</v>
      </c>
      <c r="E38" s="27" t="s">
        <v>13</v>
      </c>
      <c r="F38" s="27"/>
      <c r="G38" s="27" t="s">
        <v>16</v>
      </c>
      <c r="H38" s="29" t="s">
        <v>50</v>
      </c>
      <c r="I38" s="30" t="s">
        <v>40</v>
      </c>
      <c r="J38" s="27"/>
      <c r="K38" s="92"/>
    </row>
    <row r="39" spans="2:11">
      <c r="B39" s="60">
        <f t="shared" si="3"/>
        <v>35</v>
      </c>
      <c r="C39" s="30">
        <f t="shared" si="5"/>
        <v>7.0999999999999943</v>
      </c>
      <c r="D39" s="30">
        <v>241.7</v>
      </c>
      <c r="E39" s="27" t="s">
        <v>28</v>
      </c>
      <c r="F39" s="27" t="s">
        <v>17</v>
      </c>
      <c r="G39" s="27" t="s">
        <v>15</v>
      </c>
      <c r="H39" s="29" t="s">
        <v>41</v>
      </c>
      <c r="I39" s="30" t="s">
        <v>42</v>
      </c>
      <c r="J39" s="27"/>
      <c r="K39" s="92"/>
    </row>
    <row r="40" spans="2:11">
      <c r="B40" s="67">
        <f t="shared" si="3"/>
        <v>36</v>
      </c>
      <c r="C40" s="30">
        <f t="shared" si="5"/>
        <v>32.400000000000034</v>
      </c>
      <c r="D40" s="30">
        <v>274.10000000000002</v>
      </c>
      <c r="E40" s="27" t="s">
        <v>24</v>
      </c>
      <c r="F40" s="27" t="s">
        <v>17</v>
      </c>
      <c r="G40" s="27" t="s">
        <v>16</v>
      </c>
      <c r="H40" s="29"/>
      <c r="I40" s="30" t="s">
        <v>18</v>
      </c>
      <c r="J40" s="27"/>
      <c r="K40" s="92"/>
    </row>
    <row r="41" spans="2:11">
      <c r="B41" s="60">
        <f t="shared" si="3"/>
        <v>37</v>
      </c>
      <c r="C41" s="30">
        <f t="shared" si="5"/>
        <v>0.69999999999998863</v>
      </c>
      <c r="D41" s="30">
        <v>274.8</v>
      </c>
      <c r="E41" s="27" t="s">
        <v>13</v>
      </c>
      <c r="F41" s="27" t="s">
        <v>17</v>
      </c>
      <c r="G41" s="27" t="s">
        <v>16</v>
      </c>
      <c r="H41" s="29" t="s">
        <v>43</v>
      </c>
      <c r="I41" s="30" t="s">
        <v>44</v>
      </c>
      <c r="J41" s="27"/>
      <c r="K41" s="92"/>
    </row>
    <row r="42" spans="2:11">
      <c r="B42" s="67">
        <f t="shared" si="3"/>
        <v>38</v>
      </c>
      <c r="C42" s="30">
        <f t="shared" si="5"/>
        <v>14.099999999999966</v>
      </c>
      <c r="D42" s="30">
        <v>288.89999999999998</v>
      </c>
      <c r="E42" s="33" t="s">
        <v>24</v>
      </c>
      <c r="F42" s="35"/>
      <c r="G42" s="35" t="s">
        <v>16</v>
      </c>
      <c r="H42" s="29"/>
      <c r="I42" s="30" t="s">
        <v>45</v>
      </c>
      <c r="J42" s="27"/>
      <c r="K42" s="92"/>
    </row>
    <row r="43" spans="2:11">
      <c r="B43" s="67">
        <f t="shared" si="3"/>
        <v>39</v>
      </c>
      <c r="C43" s="30">
        <f t="shared" si="5"/>
        <v>79.800000000000011</v>
      </c>
      <c r="D43" s="30">
        <v>368.7</v>
      </c>
      <c r="E43" s="33" t="s">
        <v>24</v>
      </c>
      <c r="F43" s="35"/>
      <c r="G43" s="35" t="s">
        <v>16</v>
      </c>
      <c r="H43" s="29"/>
      <c r="I43" s="30" t="s">
        <v>52</v>
      </c>
      <c r="J43" s="27"/>
      <c r="K43" s="92"/>
    </row>
    <row r="44" spans="2:11">
      <c r="B44" s="60">
        <f t="shared" si="3"/>
        <v>40</v>
      </c>
      <c r="C44" s="30">
        <f t="shared" si="5"/>
        <v>2.5</v>
      </c>
      <c r="D44" s="30">
        <v>371.2</v>
      </c>
      <c r="E44" s="33" t="s">
        <v>28</v>
      </c>
      <c r="F44" s="35" t="s">
        <v>17</v>
      </c>
      <c r="G44" s="35" t="s">
        <v>16</v>
      </c>
      <c r="H44" s="29"/>
      <c r="I44" s="30" t="s">
        <v>53</v>
      </c>
      <c r="J44" s="27"/>
      <c r="K44" s="92"/>
    </row>
    <row r="45" spans="2:11" ht="21" thickBot="1">
      <c r="B45" s="67">
        <f t="shared" si="3"/>
        <v>41</v>
      </c>
      <c r="C45" s="30">
        <f t="shared" si="5"/>
        <v>0.80000000000001137</v>
      </c>
      <c r="D45" s="30">
        <v>372</v>
      </c>
      <c r="E45" s="27" t="s">
        <v>29</v>
      </c>
      <c r="F45" s="27"/>
      <c r="G45" s="27" t="s">
        <v>15</v>
      </c>
      <c r="H45" s="29"/>
      <c r="I45" s="30" t="s">
        <v>54</v>
      </c>
      <c r="J45" s="27"/>
      <c r="K45" s="92"/>
    </row>
    <row r="46" spans="2:11" ht="50" customHeight="1" thickBot="1">
      <c r="B46" s="36">
        <f t="shared" si="3"/>
        <v>42</v>
      </c>
      <c r="C46" s="86">
        <f>D46-D45</f>
        <v>9.5</v>
      </c>
      <c r="D46" s="93">
        <v>381.5</v>
      </c>
      <c r="E46" s="39" t="s">
        <v>21</v>
      </c>
      <c r="F46" s="39"/>
      <c r="G46" s="39" t="s">
        <v>22</v>
      </c>
      <c r="H46" s="120" t="s">
        <v>46</v>
      </c>
      <c r="I46" s="121"/>
      <c r="J46" s="90"/>
      <c r="K46" s="91"/>
    </row>
    <row r="47" spans="2:11">
      <c r="B47" s="53">
        <f t="shared" si="3"/>
        <v>43</v>
      </c>
      <c r="C47" s="22">
        <f t="shared" si="5"/>
        <v>5.8999999999999773</v>
      </c>
      <c r="D47" s="22">
        <v>387.4</v>
      </c>
      <c r="E47" s="27" t="s">
        <v>28</v>
      </c>
      <c r="F47" s="19" t="s">
        <v>17</v>
      </c>
      <c r="G47" s="19" t="s">
        <v>16</v>
      </c>
      <c r="H47" s="21"/>
      <c r="I47" s="22" t="s">
        <v>55</v>
      </c>
      <c r="J47" s="19"/>
      <c r="K47" s="94"/>
    </row>
    <row r="48" spans="2:11">
      <c r="B48" s="67">
        <f t="shared" si="3"/>
        <v>44</v>
      </c>
      <c r="C48" s="30">
        <f t="shared" si="5"/>
        <v>1.9000000000000341</v>
      </c>
      <c r="D48" s="30">
        <v>389.3</v>
      </c>
      <c r="E48" s="27" t="s">
        <v>13</v>
      </c>
      <c r="F48" s="27" t="s">
        <v>17</v>
      </c>
      <c r="G48" s="27" t="s">
        <v>15</v>
      </c>
      <c r="H48" s="29" t="s">
        <v>56</v>
      </c>
      <c r="I48" s="30" t="s">
        <v>47</v>
      </c>
      <c r="J48" s="27"/>
      <c r="K48" s="92"/>
    </row>
    <row r="49" spans="2:11" ht="35">
      <c r="B49" s="60">
        <f t="shared" si="3"/>
        <v>45</v>
      </c>
      <c r="C49" s="30">
        <f t="shared" si="5"/>
        <v>5.0999999999999659</v>
      </c>
      <c r="D49" s="30">
        <v>394.4</v>
      </c>
      <c r="E49" s="27" t="s">
        <v>24</v>
      </c>
      <c r="F49" s="27" t="s">
        <v>17</v>
      </c>
      <c r="G49" s="27" t="s">
        <v>16</v>
      </c>
      <c r="H49" s="29" t="s">
        <v>57</v>
      </c>
      <c r="I49" s="130" t="s">
        <v>58</v>
      </c>
      <c r="J49" s="27"/>
      <c r="K49" s="92"/>
    </row>
    <row r="50" spans="2:11">
      <c r="B50" s="67">
        <f t="shared" si="3"/>
        <v>46</v>
      </c>
      <c r="C50" s="30">
        <f t="shared" si="5"/>
        <v>2</v>
      </c>
      <c r="D50" s="30">
        <v>396.4</v>
      </c>
      <c r="E50" s="95" t="s">
        <v>13</v>
      </c>
      <c r="F50" s="35"/>
      <c r="G50" s="27" t="s">
        <v>15</v>
      </c>
      <c r="H50" s="29"/>
      <c r="I50" s="30" t="s">
        <v>59</v>
      </c>
      <c r="J50" s="27"/>
      <c r="K50" s="92"/>
    </row>
    <row r="51" spans="2:11">
      <c r="B51" s="60">
        <f t="shared" si="3"/>
        <v>47</v>
      </c>
      <c r="C51" s="30">
        <f t="shared" si="5"/>
        <v>3.9000000000000341</v>
      </c>
      <c r="D51" s="30">
        <v>400.3</v>
      </c>
      <c r="E51" s="27" t="s">
        <v>24</v>
      </c>
      <c r="F51" s="27"/>
      <c r="G51" s="27" t="s">
        <v>16</v>
      </c>
      <c r="H51" s="29"/>
      <c r="I51" s="30"/>
      <c r="J51" s="27"/>
      <c r="K51" s="92"/>
    </row>
    <row r="52" spans="2:11">
      <c r="B52" s="67">
        <f t="shared" si="3"/>
        <v>48</v>
      </c>
      <c r="C52" s="30">
        <f t="shared" si="5"/>
        <v>1.0999999999999659</v>
      </c>
      <c r="D52" s="30">
        <v>401.4</v>
      </c>
      <c r="E52" s="27" t="s">
        <v>29</v>
      </c>
      <c r="F52" s="27"/>
      <c r="G52" s="27" t="s">
        <v>15</v>
      </c>
      <c r="H52" s="29"/>
      <c r="I52" s="30" t="s">
        <v>60</v>
      </c>
      <c r="J52" s="27"/>
      <c r="K52" s="92"/>
    </row>
    <row r="53" spans="2:11">
      <c r="B53" s="60">
        <f t="shared" si="3"/>
        <v>49</v>
      </c>
      <c r="C53" s="30">
        <f t="shared" si="5"/>
        <v>1.1000000000000227</v>
      </c>
      <c r="D53" s="30">
        <v>402.5</v>
      </c>
      <c r="E53" s="27" t="s">
        <v>13</v>
      </c>
      <c r="F53" s="27"/>
      <c r="G53" s="27" t="s">
        <v>15</v>
      </c>
      <c r="H53" s="29"/>
      <c r="I53" s="30"/>
      <c r="J53" s="27"/>
      <c r="K53" s="92"/>
    </row>
    <row r="54" spans="2:11" ht="21" thickBot="1">
      <c r="B54" s="67">
        <f t="shared" si="3"/>
        <v>50</v>
      </c>
      <c r="C54" s="96">
        <f>D54-D53</f>
        <v>1.3999999999999773</v>
      </c>
      <c r="D54" s="96">
        <v>403.9</v>
      </c>
      <c r="E54" s="97" t="s">
        <v>13</v>
      </c>
      <c r="F54" s="27"/>
      <c r="G54" s="97" t="s">
        <v>16</v>
      </c>
      <c r="H54" s="98"/>
      <c r="I54" s="96"/>
      <c r="J54" s="97"/>
      <c r="K54" s="99"/>
    </row>
    <row r="55" spans="2:11" ht="41" thickBot="1">
      <c r="B55" s="36">
        <f t="shared" si="3"/>
        <v>51</v>
      </c>
      <c r="C55" s="86">
        <f>D55-D54</f>
        <v>0.30000000000001137</v>
      </c>
      <c r="D55" s="93">
        <v>404.2</v>
      </c>
      <c r="E55" s="39"/>
      <c r="F55" s="39"/>
      <c r="G55" s="39"/>
      <c r="H55" s="122" t="s">
        <v>61</v>
      </c>
      <c r="I55" s="123"/>
      <c r="J55" s="90">
        <v>0.75555555555555554</v>
      </c>
      <c r="K55" s="110" t="s">
        <v>62</v>
      </c>
    </row>
    <row r="56" spans="2:11">
      <c r="B56" s="100"/>
      <c r="C56" s="101"/>
      <c r="D56" s="101"/>
      <c r="E56" s="102"/>
      <c r="F56" s="102"/>
      <c r="G56" s="103"/>
      <c r="H56" s="101"/>
      <c r="I56" s="101"/>
      <c r="J56" s="101"/>
      <c r="K56" s="101"/>
    </row>
    <row r="57" spans="2:11">
      <c r="B57" s="104"/>
      <c r="C57" s="105"/>
      <c r="D57" s="105"/>
      <c r="E57" s="106"/>
      <c r="F57" s="106"/>
      <c r="G57" s="107"/>
      <c r="H57" s="105"/>
      <c r="I57" s="105"/>
      <c r="J57" s="105"/>
      <c r="K57" s="105"/>
    </row>
    <row r="58" spans="2:11">
      <c r="B58" s="104"/>
      <c r="C58" s="105"/>
      <c r="D58" s="105"/>
      <c r="E58" s="106"/>
      <c r="F58" s="106"/>
      <c r="G58" s="107"/>
      <c r="H58" s="105"/>
      <c r="I58" s="105"/>
      <c r="J58" s="105"/>
      <c r="K58" s="105"/>
    </row>
    <row r="59" spans="2:11">
      <c r="B59" s="104"/>
      <c r="C59" s="105"/>
      <c r="D59" s="105"/>
      <c r="E59" s="106"/>
      <c r="F59" s="106"/>
      <c r="G59" s="107"/>
      <c r="H59" s="105"/>
      <c r="I59" s="105"/>
      <c r="J59" s="105"/>
      <c r="K59" s="105"/>
    </row>
    <row r="60" spans="2:11">
      <c r="B60" s="104"/>
      <c r="C60" s="105"/>
      <c r="D60" s="105"/>
      <c r="E60" s="106"/>
      <c r="F60" s="106"/>
      <c r="G60" s="107"/>
      <c r="H60" s="105"/>
      <c r="I60" s="105"/>
      <c r="J60" s="105"/>
      <c r="K60" s="105"/>
    </row>
    <row r="61" spans="2:11">
      <c r="B61" s="104"/>
      <c r="C61" s="105"/>
      <c r="D61" s="105"/>
      <c r="E61" s="106"/>
      <c r="F61" s="106"/>
      <c r="G61" s="107"/>
      <c r="H61" s="105"/>
      <c r="I61" s="105"/>
      <c r="J61" s="105"/>
      <c r="K61" s="105"/>
    </row>
    <row r="62" spans="2:11">
      <c r="B62" s="104"/>
      <c r="C62" s="105"/>
      <c r="D62" s="105"/>
      <c r="E62" s="106"/>
      <c r="F62" s="106"/>
      <c r="G62" s="107"/>
      <c r="H62" s="105"/>
      <c r="I62" s="105"/>
      <c r="J62" s="105"/>
      <c r="K62" s="105"/>
    </row>
    <row r="63" spans="2:11">
      <c r="B63" s="104"/>
      <c r="C63" s="105"/>
      <c r="D63" s="105"/>
      <c r="E63" s="106"/>
      <c r="F63" s="106"/>
      <c r="G63" s="107"/>
      <c r="H63" s="105"/>
      <c r="I63" s="105"/>
      <c r="J63" s="105"/>
      <c r="K63" s="105"/>
    </row>
    <row r="64" spans="2:11">
      <c r="B64" s="104"/>
      <c r="C64" s="105"/>
      <c r="D64" s="105"/>
      <c r="E64" s="106"/>
      <c r="F64" s="106"/>
      <c r="G64" s="107"/>
      <c r="H64" s="105"/>
      <c r="I64" s="105"/>
      <c r="J64" s="105"/>
      <c r="K64" s="105"/>
    </row>
  </sheetData>
  <mergeCells count="8">
    <mergeCell ref="H46:I46"/>
    <mergeCell ref="H55:I55"/>
    <mergeCell ref="H4:I4"/>
    <mergeCell ref="H11:I11"/>
    <mergeCell ref="H14:I14"/>
    <mergeCell ref="H31:I31"/>
    <mergeCell ref="H34:I34"/>
    <mergeCell ref="H36:I36"/>
  </mergeCells>
  <phoneticPr fontId="4"/>
  <dataValidations count="4">
    <dataValidation type="list" showInputMessage="1" showErrorMessage="1" sqref="F5">
      <formula1>"○,　,"</formula1>
    </dataValidation>
    <dataValidation type="list" showInputMessage="1" showErrorMessage="1" sqref="F6:F55">
      <formula1>"○, "</formula1>
    </dataValidation>
    <dataValidation type="list" allowBlank="1" showInputMessage="1" showErrorMessage="1" sqref="E5:E54">
      <formula1>"╋,┣,┫,┳,｜,Y,三叉路"</formula1>
    </dataValidation>
    <dataValidation type="list" allowBlank="1" showInputMessage="1" showErrorMessage="1" sqref="G5:G55">
      <formula1>"右折,左折,直進,折り返し"</formula1>
    </dataValidation>
  </dataValidations>
  <printOptions horizontalCentered="1"/>
  <pageMargins left="0.5" right="0.5" top="0.75000000000000011" bottom="0.75000000000000011" header="0.30000000000000004" footer="0.30000000000000004"/>
  <pageSetup paperSize="9" scale="57" orientation="portrait"/>
  <rowBreaks count="1" manualBreakCount="1">
    <brk id="56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oa20027</dc:creator>
  <cp:keywords/>
  <dc:description/>
  <cp:lastModifiedBy>岡崎 聖子</cp:lastModifiedBy>
  <cp:lastPrinted>2022-09-16T18:12:28Z</cp:lastPrinted>
  <dcterms:created xsi:type="dcterms:W3CDTF">2021-09-24T02:01:18Z</dcterms:created>
  <dcterms:modified xsi:type="dcterms:W3CDTF">2022-09-16T18:12:52Z</dcterms:modified>
  <cp:category/>
  <cp:contentStatus/>
</cp:coreProperties>
</file>