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<sst xmlns="http://schemas.openxmlformats.org/spreadsheetml/2006/main" uniqueCount="74">
  <si>
    <t>2023　BRM610きのこの山300</t>
  </si>
  <si>
    <t>スタート:6:00　場所：屯田公園</t>
  </si>
  <si>
    <t xml:space="preserve"> </t>
  </si>
  <si>
    <t>No.</t>
  </si>
  <si>
    <t>区間距離</t>
  </si>
  <si>
    <t>積算距離</t>
  </si>
  <si>
    <t>交差点</t>
  </si>
  <si>
    <t>信号</t>
  </si>
  <si>
    <t>進路</t>
  </si>
  <si>
    <t>道標(青看板)方向</t>
  </si>
  <si>
    <t>ランドマーク・備考</t>
  </si>
  <si>
    <t>open</t>
  </si>
  <si>
    <t>close</t>
  </si>
  <si>
    <t>START 屯田公園　</t>
  </si>
  <si>
    <t>╋</t>
  </si>
  <si>
    <t>○</t>
  </si>
  <si>
    <t>左折</t>
  </si>
  <si>
    <t>防風林手前ではなく、防風林を通過した後を左折</t>
  </si>
  <si>
    <t>右折</t>
  </si>
  <si>
    <t>┫</t>
  </si>
  <si>
    <t>┣</t>
  </si>
  <si>
    <t>トンネルではなく、旧道方面へ</t>
  </si>
  <si>
    <t>┳</t>
  </si>
  <si>
    <t>五輪通へ</t>
  </si>
  <si>
    <t>石山通へ</t>
  </si>
  <si>
    <t>石山2-7</t>
  </si>
  <si>
    <t>十字路に丸亀製麺</t>
  </si>
  <si>
    <t>途中下り急カーブ注意</t>
  </si>
  <si>
    <t>R453支笏湖方面へ</t>
  </si>
  <si>
    <t>大滝・苫小牧方面</t>
  </si>
  <si>
    <t>R453喜茂別・大滝方面</t>
  </si>
  <si>
    <t>｜</t>
  </si>
  <si>
    <t>直進</t>
  </si>
  <si>
    <t>PC1 きのこ王国大滝本店(左手側)
有人PC</t>
  </si>
  <si>
    <t>伊達・北湯沢方面へ 途中114.4km地点にセコマあり</t>
  </si>
  <si>
    <t>橋を渡る そしてオロフレ峠へ</t>
  </si>
  <si>
    <t>通過チェック オロフレ駐車公園(左手側)
通過証明クイズあり
※この後の下り急勾配カーブ・路面注意</t>
  </si>
  <si>
    <t>マリンパーク方面へ</t>
  </si>
  <si>
    <t>途中にあるファミマのイートインが広くて豪華(一部AC電源あり)</t>
  </si>
  <si>
    <t>r235へ</t>
  </si>
  <si>
    <t>自遊空間</t>
  </si>
  <si>
    <t>ラーメン屋とセコマ</t>
  </si>
  <si>
    <t>r259へ</t>
  </si>
  <si>
    <t>苫小牧港通へ</t>
  </si>
  <si>
    <t>十字路にENEOSあり 明野南通へ</t>
  </si>
  <si>
    <t>高架下くぐって突き当たりのT字路(突き当たりは通行止)</t>
  </si>
  <si>
    <t>r234へ</t>
  </si>
  <si>
    <t>PC2 ローソン安平町遠浅店(左手側)
※この後の左折は店舗手前の十字路ではなく、店舗奥の┫字路</t>
  </si>
  <si>
    <t>→看板あるので従ってください 直進したら牧場に突っ込むよ</t>
  </si>
  <si>
    <t>高架下手前ではなく、くぐってすぐの十字路</t>
  </si>
  <si>
    <t>直進方向に通行止看板あり</t>
  </si>
  <si>
    <t>左手に小川農場</t>
  </si>
  <si>
    <t>r967へ</t>
  </si>
  <si>
    <t>銀座南3丁目5</t>
  </si>
  <si>
    <t>PC3 セブンイレブン長沼町南店(右側)</t>
  </si>
  <si>
    <t>西町1丁目1</t>
  </si>
  <si>
    <t>セコマ</t>
  </si>
  <si>
    <t>きらら街道へ</t>
  </si>
  <si>
    <t>ほっともっと</t>
  </si>
  <si>
    <t>野幌屯田町42</t>
  </si>
  <si>
    <t>大麻園町2</t>
  </si>
  <si>
    <t>T字路だが視界が悪いので激突注意</t>
  </si>
  <si>
    <t>東雁来町</t>
  </si>
  <si>
    <t>R275へ</t>
  </si>
  <si>
    <t>丘珠空港通り</t>
  </si>
  <si>
    <t>北41東19</t>
  </si>
  <si>
    <t>右手につどーむ</t>
  </si>
  <si>
    <t>栄町</t>
  </si>
  <si>
    <t>北48東16</t>
  </si>
  <si>
    <t>ホクレン</t>
  </si>
  <si>
    <t>途中アンダーパスをくぐってください 
上に上がってしまうと直進できません</t>
  </si>
  <si>
    <t>ブックオフとか神社</t>
  </si>
  <si>
    <t>GOAL セブンイレブン季実の里店(左側)</t>
  </si>
  <si>
    <t>6/11
02:00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</si>
</sst>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0.0&quot; &quot;;(0.0)"/>
    <numFmt numFmtId="60" formatCode="hh:mm"/>
    <numFmt numFmtId="61" formatCode="m/d&quot; &quot;"/>
    <numFmt numFmtId="62" formatCode="0.0"/>
  </numFmts>
  <fonts count="9">
    <font>
      <sz val="12"/>
      <color indexed="8"/>
      <name val="ＭＳ Ｐゴシック"/>
    </font>
    <font>
      <sz val="12"/>
      <color indexed="8"/>
      <name val="ヒラギノ角ゴ ProN W3"/>
    </font>
    <font>
      <sz val="15"/>
      <color indexed="8"/>
      <name val="Calibri"/>
    </font>
    <font>
      <sz val="14"/>
      <color indexed="8"/>
      <name val="ＭＳ Ｐゴシック"/>
    </font>
    <font>
      <sz val="16"/>
      <color indexed="8"/>
      <name val="ＭＳ Ｐゴシック"/>
    </font>
    <font>
      <u val="single"/>
      <sz val="11"/>
      <color indexed="8"/>
      <name val="ＭＳ Ｐゴシック"/>
    </font>
    <font>
      <sz val="14"/>
      <color indexed="9"/>
      <name val="ＭＳ Ｐゴシック"/>
    </font>
    <font>
      <sz val="20"/>
      <color indexed="13"/>
      <name val="ＭＳ Ｐゴシック"/>
    </font>
    <font>
      <sz val="18"/>
      <color indexed="8"/>
      <name val="ＭＳ Ｐゴシック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4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5"/>
      </right>
      <top style="medium">
        <color indexed="8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medium">
        <color indexed="8"/>
      </top>
      <bottom style="thin">
        <color indexed="15"/>
      </bottom>
      <diagonal/>
    </border>
    <border>
      <left style="thin">
        <color indexed="15"/>
      </left>
      <right style="medium">
        <color indexed="8"/>
      </right>
      <top style="medium">
        <color indexed="8"/>
      </top>
      <bottom style="thin">
        <color indexed="15"/>
      </bottom>
      <diagonal/>
    </border>
    <border>
      <left style="medium">
        <color indexed="8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medium">
        <color indexed="8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hair">
        <color indexed="8"/>
      </bottom>
      <diagonal/>
    </border>
    <border>
      <left style="medium">
        <color indexed="8"/>
      </left>
      <right style="thin">
        <color indexed="15"/>
      </right>
      <top style="thin">
        <color indexed="15"/>
      </top>
      <bottom style="medium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medium">
        <color indexed="8"/>
      </bottom>
      <diagonal/>
    </border>
    <border>
      <left style="thin">
        <color indexed="15"/>
      </left>
      <right style="thin">
        <color indexed="15"/>
      </right>
      <top style="hair">
        <color indexed="8"/>
      </top>
      <bottom style="medium">
        <color indexed="8"/>
      </bottom>
      <diagonal/>
    </border>
    <border>
      <left style="thin">
        <color indexed="15"/>
      </left>
      <right style="medium">
        <color indexed="8"/>
      </right>
      <top style="thin">
        <color indexed="15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1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/>
    </xf>
    <xf numFmtId="49" fontId="4" fillId="2" borderId="1" applyNumberFormat="1" applyFont="1" applyFill="1" applyBorder="1" applyAlignment="1" applyProtection="0">
      <alignment vertical="center"/>
    </xf>
    <xf numFmtId="0" fontId="4" fillId="2" borderId="1" applyNumberFormat="0" applyFont="1" applyFill="1" applyBorder="1" applyAlignment="1" applyProtection="0">
      <alignment vertical="center"/>
    </xf>
    <xf numFmtId="0" fontId="4" fillId="2" borderId="1" applyNumberFormat="0" applyFont="1" applyFill="1" applyBorder="1" applyAlignment="1" applyProtection="0">
      <alignment horizontal="center" vertical="center"/>
    </xf>
    <xf numFmtId="0" fontId="5" fillId="2" borderId="1" applyNumberFormat="0" applyFont="1" applyFill="1" applyBorder="1" applyAlignment="1" applyProtection="0">
      <alignment vertical="bottom"/>
    </xf>
    <xf numFmtId="14" fontId="3" fillId="2" borderId="1" applyNumberFormat="1" applyFont="1" applyFill="1" applyBorder="1" applyAlignment="1" applyProtection="0">
      <alignment horizontal="right" vertical="bottom"/>
    </xf>
    <xf numFmtId="0" fontId="3" fillId="2" borderId="2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5" fillId="2" borderId="2" applyNumberFormat="0" applyFont="1" applyFill="1" applyBorder="1" applyAlignment="1" applyProtection="0">
      <alignment vertical="bottom"/>
    </xf>
    <xf numFmtId="14" fontId="3" fillId="2" borderId="2" applyNumberFormat="1" applyFont="1" applyFill="1" applyBorder="1" applyAlignment="1" applyProtection="0">
      <alignment horizontal="right" vertical="bottom"/>
    </xf>
    <xf numFmtId="49" fontId="0" fillId="2" borderId="3" applyNumberFormat="1" applyFont="1" applyFill="1" applyBorder="1" applyAlignment="1" applyProtection="0">
      <alignment vertical="center"/>
    </xf>
    <xf numFmtId="49" fontId="6" fillId="3" borderId="4" applyNumberFormat="1" applyFont="1" applyFill="1" applyBorder="1" applyAlignment="1" applyProtection="0">
      <alignment horizontal="center" vertical="center"/>
    </xf>
    <xf numFmtId="49" fontId="6" fillId="3" borderId="5" applyNumberFormat="1" applyFont="1" applyFill="1" applyBorder="1" applyAlignment="1" applyProtection="0">
      <alignment horizontal="center" vertical="center"/>
    </xf>
    <xf numFmtId="49" fontId="6" fillId="3" borderId="6" applyNumberFormat="1" applyFont="1" applyFill="1" applyBorder="1" applyAlignment="1" applyProtection="0">
      <alignment horizontal="center" vertical="center"/>
    </xf>
    <xf numFmtId="0" fontId="4" fillId="2" borderId="3" applyNumberFormat="0" applyFont="1" applyFill="1" applyBorder="1" applyAlignment="1" applyProtection="0">
      <alignment vertical="center"/>
    </xf>
    <xf numFmtId="0" fontId="3" fillId="4" borderId="7" applyNumberFormat="1" applyFont="1" applyFill="1" applyBorder="1" applyAlignment="1" applyProtection="0">
      <alignment vertical="center"/>
    </xf>
    <xf numFmtId="59" fontId="0" fillId="4" borderId="8" applyNumberFormat="1" applyFont="1" applyFill="1" applyBorder="1" applyAlignment="1" applyProtection="0">
      <alignment vertical="center"/>
    </xf>
    <xf numFmtId="59" fontId="4" fillId="4" borderId="8" applyNumberFormat="1" applyFont="1" applyFill="1" applyBorder="1" applyAlignment="1" applyProtection="0">
      <alignment vertical="center"/>
    </xf>
    <xf numFmtId="0" fontId="3" fillId="4" borderId="8" applyNumberFormat="0" applyFont="1" applyFill="1" applyBorder="1" applyAlignment="1" applyProtection="0">
      <alignment horizontal="center" vertical="center"/>
    </xf>
    <xf numFmtId="49" fontId="7" fillId="4" borderId="9" applyNumberFormat="1" applyFont="1" applyFill="1" applyBorder="1" applyAlignment="1" applyProtection="0">
      <alignment horizontal="center" vertical="center"/>
    </xf>
    <xf numFmtId="0" fontId="7" fillId="5" borderId="10" applyNumberFormat="0" applyFont="1" applyFill="1" applyBorder="1" applyAlignment="1" applyProtection="0">
      <alignment horizontal="center" vertical="center"/>
    </xf>
    <xf numFmtId="60" fontId="4" fillId="4" borderId="8" applyNumberFormat="1" applyFont="1" applyFill="1" applyBorder="1" applyAlignment="1" applyProtection="0">
      <alignment horizontal="center" vertical="center"/>
    </xf>
    <xf numFmtId="60" fontId="4" fillId="4" borderId="11" applyNumberFormat="1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vertical="center"/>
    </xf>
    <xf numFmtId="0" fontId="3" fillId="2" borderId="12" applyNumberFormat="1" applyFont="1" applyFill="1" applyBorder="1" applyAlignment="1" applyProtection="0">
      <alignment vertical="center"/>
    </xf>
    <xf numFmtId="59" fontId="0" fillId="2" borderId="13" applyNumberFormat="1" applyFont="1" applyFill="1" applyBorder="1" applyAlignment="1" applyProtection="0">
      <alignment vertical="center"/>
    </xf>
    <xf numFmtId="49" fontId="3" fillId="2" borderId="13" applyNumberFormat="1" applyFont="1" applyFill="1" applyBorder="1" applyAlignment="1" applyProtection="0">
      <alignment horizontal="center" vertical="center"/>
    </xf>
    <xf numFmtId="0" fontId="3" fillId="2" borderId="13" applyNumberFormat="0" applyFont="1" applyFill="1" applyBorder="1" applyAlignment="1" applyProtection="0">
      <alignment vertical="center"/>
    </xf>
    <xf numFmtId="60" fontId="3" fillId="2" borderId="13" applyNumberFormat="1" applyFont="1" applyFill="1" applyBorder="1" applyAlignment="1" applyProtection="0">
      <alignment horizontal="center" vertical="center"/>
    </xf>
    <xf numFmtId="60" fontId="3" fillId="2" borderId="14" applyNumberFormat="1" applyFont="1" applyFill="1" applyBorder="1" applyAlignment="1" applyProtection="0">
      <alignment horizontal="center" vertical="center"/>
    </xf>
    <xf numFmtId="0" fontId="3" fillId="2" borderId="15" applyNumberFormat="1" applyFont="1" applyFill="1" applyBorder="1" applyAlignment="1" applyProtection="0">
      <alignment vertical="center"/>
    </xf>
    <xf numFmtId="59" fontId="0" fillId="2" borderId="16" applyNumberFormat="1" applyFont="1" applyFill="1" applyBorder="1" applyAlignment="1" applyProtection="0">
      <alignment vertical="center"/>
    </xf>
    <xf numFmtId="49" fontId="3" fillId="2" borderId="16" applyNumberFormat="1" applyFont="1" applyFill="1" applyBorder="1" applyAlignment="1" applyProtection="0">
      <alignment horizontal="center" vertical="center"/>
    </xf>
    <xf numFmtId="0" fontId="3" fillId="2" borderId="16" applyNumberFormat="0" applyFont="1" applyFill="1" applyBorder="1" applyAlignment="1" applyProtection="0">
      <alignment vertical="center"/>
    </xf>
    <xf numFmtId="49" fontId="3" fillId="2" borderId="16" applyNumberFormat="1" applyFont="1" applyFill="1" applyBorder="1" applyAlignment="1" applyProtection="0">
      <alignment vertical="center"/>
    </xf>
    <xf numFmtId="60" fontId="3" fillId="2" borderId="16" applyNumberFormat="1" applyFont="1" applyFill="1" applyBorder="1" applyAlignment="1" applyProtection="0">
      <alignment horizontal="center" vertical="center"/>
    </xf>
    <xf numFmtId="60" fontId="3" fillId="2" borderId="17" applyNumberFormat="1" applyFont="1" applyFill="1" applyBorder="1" applyAlignment="1" applyProtection="0">
      <alignment horizontal="center" vertical="center"/>
    </xf>
    <xf numFmtId="0" fontId="3" fillId="2" borderId="16" applyNumberFormat="0" applyFont="1" applyFill="1" applyBorder="1" applyAlignment="1" applyProtection="0">
      <alignment horizontal="center" vertical="center"/>
    </xf>
    <xf numFmtId="0" fontId="3" fillId="2" borderId="16" applyNumberFormat="0" applyFont="1" applyFill="1" applyBorder="1" applyAlignment="1" applyProtection="0">
      <alignment vertical="center" wrapText="1"/>
    </xf>
    <xf numFmtId="59" fontId="4" fillId="2" borderId="16" applyNumberFormat="1" applyFont="1" applyFill="1" applyBorder="1" applyAlignment="1" applyProtection="0">
      <alignment vertical="center"/>
    </xf>
    <xf numFmtId="0" fontId="7" fillId="2" borderId="16" applyNumberFormat="0" applyFont="1" applyFill="1" applyBorder="1" applyAlignment="1" applyProtection="0">
      <alignment horizontal="center" vertical="center"/>
    </xf>
    <xf numFmtId="49" fontId="3" fillId="2" borderId="18" applyNumberFormat="1" applyFont="1" applyFill="1" applyBorder="1" applyAlignment="1" applyProtection="0">
      <alignment vertical="center"/>
    </xf>
    <xf numFmtId="60" fontId="4" fillId="2" borderId="16" applyNumberFormat="1" applyFont="1" applyFill="1" applyBorder="1" applyAlignment="1" applyProtection="0">
      <alignment horizontal="center" vertical="center"/>
    </xf>
    <xf numFmtId="60" fontId="4" fillId="2" borderId="17" applyNumberFormat="1" applyFont="1" applyFill="1" applyBorder="1" applyAlignment="1" applyProtection="0">
      <alignment horizontal="center" vertical="center"/>
    </xf>
    <xf numFmtId="0" fontId="3" fillId="2" borderId="19" applyNumberFormat="1" applyFont="1" applyFill="1" applyBorder="1" applyAlignment="1" applyProtection="0">
      <alignment vertical="center"/>
    </xf>
    <xf numFmtId="59" fontId="0" fillId="2" borderId="20" applyNumberFormat="1" applyFont="1" applyFill="1" applyBorder="1" applyAlignment="1" applyProtection="0">
      <alignment vertical="center"/>
    </xf>
    <xf numFmtId="49" fontId="3" fillId="2" borderId="20" applyNumberFormat="1" applyFont="1" applyFill="1" applyBorder="1" applyAlignment="1" applyProtection="0">
      <alignment horizontal="center" vertical="center"/>
    </xf>
    <xf numFmtId="0" fontId="3" fillId="2" borderId="20" applyNumberFormat="0" applyFont="1" applyFill="1" applyBorder="1" applyAlignment="1" applyProtection="0">
      <alignment vertical="center"/>
    </xf>
    <xf numFmtId="49" fontId="3" fillId="2" borderId="21" applyNumberFormat="1" applyFont="1" applyFill="1" applyBorder="1" applyAlignment="1" applyProtection="0">
      <alignment vertical="center"/>
    </xf>
    <xf numFmtId="60" fontId="3" fillId="2" borderId="20" applyNumberFormat="1" applyFont="1" applyFill="1" applyBorder="1" applyAlignment="1" applyProtection="0">
      <alignment horizontal="center" vertical="center"/>
    </xf>
    <xf numFmtId="60" fontId="3" fillId="2" borderId="22" applyNumberFormat="1" applyFont="1" applyFill="1" applyBorder="1" applyAlignment="1" applyProtection="0">
      <alignment horizontal="center" vertical="center"/>
    </xf>
    <xf numFmtId="0" fontId="3" fillId="5" borderId="23" applyNumberFormat="1" applyFont="1" applyFill="1" applyBorder="1" applyAlignment="1" applyProtection="0">
      <alignment vertical="center"/>
    </xf>
    <xf numFmtId="59" fontId="0" fillId="5" borderId="24" applyNumberFormat="1" applyFont="1" applyFill="1" applyBorder="1" applyAlignment="1" applyProtection="0">
      <alignment vertical="center"/>
    </xf>
    <xf numFmtId="59" fontId="4" fillId="5" borderId="24" applyNumberFormat="1" applyFont="1" applyFill="1" applyBorder="1" applyAlignment="1" applyProtection="0">
      <alignment vertical="center"/>
    </xf>
    <xf numFmtId="49" fontId="3" fillId="5" borderId="24" applyNumberFormat="1" applyFont="1" applyFill="1" applyBorder="1" applyAlignment="1" applyProtection="0">
      <alignment horizontal="center" vertical="center"/>
    </xf>
    <xf numFmtId="0" fontId="3" fillId="5" borderId="24" applyNumberFormat="0" applyFont="1" applyFill="1" applyBorder="1" applyAlignment="1" applyProtection="0">
      <alignment horizontal="center" vertical="center"/>
    </xf>
    <xf numFmtId="49" fontId="7" fillId="5" borderId="25" applyNumberFormat="1" applyFont="1" applyFill="1" applyBorder="1" applyAlignment="1" applyProtection="0">
      <alignment horizontal="center" vertical="center" wrapText="1"/>
    </xf>
    <xf numFmtId="0" fontId="7" fillId="5" borderId="26" applyNumberFormat="0" applyFont="1" applyFill="1" applyBorder="1" applyAlignment="1" applyProtection="0">
      <alignment horizontal="center" vertical="center"/>
    </xf>
    <xf numFmtId="60" fontId="4" fillId="5" borderId="24" applyNumberFormat="1" applyFont="1" applyFill="1" applyBorder="1" applyAlignment="1" applyProtection="0">
      <alignment horizontal="center" vertical="center"/>
    </xf>
    <xf numFmtId="60" fontId="4" fillId="5" borderId="27" applyNumberFormat="1" applyFont="1" applyFill="1" applyBorder="1" applyAlignment="1" applyProtection="0">
      <alignment horizontal="center" vertical="center"/>
    </xf>
    <xf numFmtId="0" fontId="3" fillId="2" borderId="28" applyNumberFormat="1" applyFont="1" applyFill="1" applyBorder="1" applyAlignment="1" applyProtection="0">
      <alignment vertical="center"/>
    </xf>
    <xf numFmtId="59" fontId="0" fillId="2" borderId="29" applyNumberFormat="1" applyFont="1" applyFill="1" applyBorder="1" applyAlignment="1" applyProtection="0">
      <alignment vertical="center"/>
    </xf>
    <xf numFmtId="49" fontId="3" fillId="2" borderId="29" applyNumberFormat="1" applyFont="1" applyFill="1" applyBorder="1" applyAlignment="1" applyProtection="0">
      <alignment horizontal="center" vertical="center"/>
    </xf>
    <xf numFmtId="0" fontId="3" fillId="2" borderId="29" applyNumberFormat="0" applyFont="1" applyFill="1" applyBorder="1" applyAlignment="1" applyProtection="0">
      <alignment horizontal="center" vertical="center"/>
    </xf>
    <xf numFmtId="61" fontId="3" fillId="2" borderId="30" applyNumberFormat="1" applyFont="1" applyFill="1" applyBorder="1" applyAlignment="1" applyProtection="0">
      <alignment vertical="center"/>
    </xf>
    <xf numFmtId="49" fontId="3" fillId="2" borderId="31" applyNumberFormat="1" applyFont="1" applyFill="1" applyBorder="1" applyAlignment="1" applyProtection="0">
      <alignment vertical="center" wrapText="1"/>
    </xf>
    <xf numFmtId="61" fontId="3" fillId="2" borderId="29" applyNumberFormat="1" applyFont="1" applyFill="1" applyBorder="1" applyAlignment="1" applyProtection="0">
      <alignment horizontal="center" vertical="center"/>
    </xf>
    <xf numFmtId="60" fontId="3" fillId="2" borderId="32" applyNumberFormat="1" applyFont="1" applyFill="1" applyBorder="1" applyAlignment="1" applyProtection="0">
      <alignment horizontal="center" vertical="center"/>
    </xf>
    <xf numFmtId="0" fontId="3" fillId="2" borderId="33" applyNumberFormat="1" applyFont="1" applyFill="1" applyBorder="1" applyAlignment="1" applyProtection="0">
      <alignment vertical="center"/>
    </xf>
    <xf numFmtId="59" fontId="0" fillId="2" borderId="34" applyNumberFormat="1" applyFont="1" applyFill="1" applyBorder="1" applyAlignment="1" applyProtection="0">
      <alignment vertical="center"/>
    </xf>
    <xf numFmtId="49" fontId="3" fillId="2" borderId="34" applyNumberFormat="1" applyFont="1" applyFill="1" applyBorder="1" applyAlignment="1" applyProtection="0">
      <alignment horizontal="center" vertical="center"/>
    </xf>
    <xf numFmtId="0" fontId="3" fillId="2" borderId="34" applyNumberFormat="0" applyFont="1" applyFill="1" applyBorder="1" applyAlignment="1" applyProtection="0">
      <alignment horizontal="center" vertical="center"/>
    </xf>
    <xf numFmtId="61" fontId="3" fillId="2" borderId="35" applyNumberFormat="1" applyFont="1" applyFill="1" applyBorder="1" applyAlignment="1" applyProtection="0">
      <alignment vertical="center"/>
    </xf>
    <xf numFmtId="0" fontId="3" fillId="2" borderId="36" applyNumberFormat="0" applyFont="1" applyFill="1" applyBorder="1" applyAlignment="1" applyProtection="0">
      <alignment vertical="center"/>
    </xf>
    <xf numFmtId="61" fontId="3" fillId="2" borderId="34" applyNumberFormat="1" applyFont="1" applyFill="1" applyBorder="1" applyAlignment="1" applyProtection="0">
      <alignment horizontal="center" vertical="center"/>
    </xf>
    <xf numFmtId="60" fontId="3" fillId="2" borderId="37" applyNumberFormat="1" applyFont="1" applyFill="1" applyBorder="1" applyAlignment="1" applyProtection="0">
      <alignment horizontal="center" vertical="center"/>
    </xf>
    <xf numFmtId="0" fontId="3" fillId="2" borderId="38" applyNumberFormat="1" applyFont="1" applyFill="1" applyBorder="1" applyAlignment="1" applyProtection="0">
      <alignment vertical="center"/>
    </xf>
    <xf numFmtId="59" fontId="0" fillId="2" borderId="39" applyNumberFormat="1" applyFont="1" applyFill="1" applyBorder="1" applyAlignment="1" applyProtection="0">
      <alignment vertical="center"/>
    </xf>
    <xf numFmtId="49" fontId="3" fillId="2" borderId="39" applyNumberFormat="1" applyFont="1" applyFill="1" applyBorder="1" applyAlignment="1" applyProtection="0">
      <alignment horizontal="center" vertical="center"/>
    </xf>
    <xf numFmtId="61" fontId="3" fillId="2" borderId="40" applyNumberFormat="1" applyFont="1" applyFill="1" applyBorder="1" applyAlignment="1" applyProtection="0">
      <alignment vertical="center"/>
    </xf>
    <xf numFmtId="49" fontId="3" fillId="2" borderId="41" applyNumberFormat="1" applyFont="1" applyFill="1" applyBorder="1" applyAlignment="1" applyProtection="0">
      <alignment vertical="center"/>
    </xf>
    <xf numFmtId="61" fontId="3" fillId="2" borderId="39" applyNumberFormat="1" applyFont="1" applyFill="1" applyBorder="1" applyAlignment="1" applyProtection="0">
      <alignment horizontal="center" vertical="center"/>
    </xf>
    <xf numFmtId="60" fontId="3" fillId="2" borderId="42" applyNumberFormat="1" applyFont="1" applyFill="1" applyBorder="1" applyAlignment="1" applyProtection="0">
      <alignment horizontal="center" vertical="center"/>
    </xf>
    <xf numFmtId="0" fontId="8" fillId="5" borderId="24" applyNumberFormat="1" applyFont="1" applyFill="1" applyBorder="1" applyAlignment="1" applyProtection="0">
      <alignment vertical="center"/>
    </xf>
    <xf numFmtId="0" fontId="7" fillId="5" borderId="26" applyNumberFormat="0" applyFont="1" applyFill="1" applyBorder="1" applyAlignment="1" applyProtection="0">
      <alignment horizontal="center" vertical="center" wrapText="1"/>
    </xf>
    <xf numFmtId="20" fontId="4" fillId="5" borderId="24" applyNumberFormat="1" applyFont="1" applyFill="1" applyBorder="1" applyAlignment="1" applyProtection="0">
      <alignment horizontal="center" vertical="center"/>
    </xf>
    <xf numFmtId="20" fontId="4" fillId="5" borderId="27" applyNumberFormat="1" applyFont="1" applyFill="1" applyBorder="1" applyAlignment="1" applyProtection="0">
      <alignment horizontal="center" vertical="center"/>
    </xf>
    <xf numFmtId="0" fontId="0" fillId="2" borderId="29" applyNumberFormat="1" applyFont="1" applyFill="1" applyBorder="1" applyAlignment="1" applyProtection="0">
      <alignment vertical="center"/>
    </xf>
    <xf numFmtId="49" fontId="3" fillId="2" borderId="30" applyNumberFormat="1" applyFont="1" applyFill="1" applyBorder="1" applyAlignment="1" applyProtection="0">
      <alignment vertical="center"/>
    </xf>
    <xf numFmtId="49" fontId="3" fillId="2" borderId="31" applyNumberFormat="1" applyFont="1" applyFill="1" applyBorder="1" applyAlignment="1" applyProtection="0">
      <alignment vertical="center"/>
    </xf>
    <xf numFmtId="0" fontId="3" fillId="2" borderId="32" applyNumberFormat="0" applyFont="1" applyFill="1" applyBorder="1" applyAlignment="1" applyProtection="0">
      <alignment horizontal="center" vertical="center"/>
    </xf>
    <xf numFmtId="0" fontId="0" fillId="2" borderId="34" applyNumberFormat="1" applyFont="1" applyFill="1" applyBorder="1" applyAlignment="1" applyProtection="0">
      <alignment vertical="center"/>
    </xf>
    <xf numFmtId="0" fontId="3" fillId="2" borderId="35" applyNumberFormat="0" applyFont="1" applyFill="1" applyBorder="1" applyAlignment="1" applyProtection="0">
      <alignment vertical="center"/>
    </xf>
    <xf numFmtId="49" fontId="3" fillId="2" borderId="36" applyNumberFormat="1" applyFont="1" applyFill="1" applyBorder="1" applyAlignment="1" applyProtection="0">
      <alignment vertical="center"/>
    </xf>
    <xf numFmtId="0" fontId="3" fillId="2" borderId="37" applyNumberFormat="0" applyFont="1" applyFill="1" applyBorder="1" applyAlignment="1" applyProtection="0">
      <alignment horizontal="center" vertical="center"/>
    </xf>
    <xf numFmtId="0" fontId="0" fillId="2" borderId="39" applyNumberFormat="1" applyFont="1" applyFill="1" applyBorder="1" applyAlignment="1" applyProtection="0">
      <alignment vertical="center"/>
    </xf>
    <xf numFmtId="0" fontId="3" fillId="2" borderId="40" applyNumberFormat="0" applyFont="1" applyFill="1" applyBorder="1" applyAlignment="1" applyProtection="0">
      <alignment vertical="center"/>
    </xf>
    <xf numFmtId="0" fontId="3" fillId="2" borderId="39" applyNumberFormat="0" applyFont="1" applyFill="1" applyBorder="1" applyAlignment="1" applyProtection="0">
      <alignment horizontal="center" vertical="center"/>
    </xf>
    <xf numFmtId="0" fontId="3" fillId="2" borderId="42" applyNumberFormat="0" applyFont="1" applyFill="1" applyBorder="1" applyAlignment="1" applyProtection="0">
      <alignment horizontal="center" vertical="center"/>
    </xf>
    <xf numFmtId="0" fontId="0" fillId="5" borderId="24" applyNumberFormat="1" applyFont="1" applyFill="1" applyBorder="1" applyAlignment="1" applyProtection="0">
      <alignment vertical="center"/>
    </xf>
    <xf numFmtId="0" fontId="4" fillId="5" borderId="24" applyNumberFormat="1" applyFont="1" applyFill="1" applyBorder="1" applyAlignment="1" applyProtection="0">
      <alignment vertical="center"/>
    </xf>
    <xf numFmtId="49" fontId="7" fillId="5" borderId="25" applyNumberFormat="1" applyFont="1" applyFill="1" applyBorder="1" applyAlignment="1" applyProtection="0">
      <alignment horizontal="center" vertical="center"/>
    </xf>
    <xf numFmtId="0" fontId="3" fillId="2" borderId="29" applyNumberFormat="0" applyFont="1" applyFill="1" applyBorder="1" applyAlignment="1" applyProtection="0">
      <alignment vertical="center"/>
    </xf>
    <xf numFmtId="49" fontId="3" fillId="2" borderId="29" applyNumberFormat="1" applyFont="1" applyFill="1" applyBorder="1" applyAlignment="1" applyProtection="0">
      <alignment vertical="center"/>
    </xf>
    <xf numFmtId="0" fontId="3" fillId="2" borderId="34" applyNumberFormat="0" applyFont="1" applyFill="1" applyBorder="1" applyAlignment="1" applyProtection="0">
      <alignment vertical="center"/>
    </xf>
    <xf numFmtId="49" fontId="3" fillId="2" borderId="34" applyNumberFormat="1" applyFont="1" applyFill="1" applyBorder="1" applyAlignment="1" applyProtection="0">
      <alignment vertical="center"/>
    </xf>
    <xf numFmtId="62" fontId="0" fillId="2" borderId="34" applyNumberFormat="1" applyFont="1" applyFill="1" applyBorder="1" applyAlignment="1" applyProtection="0">
      <alignment vertical="center"/>
    </xf>
    <xf numFmtId="49" fontId="3" fillId="2" borderId="40" applyNumberFormat="1" applyFont="1" applyFill="1" applyBorder="1" applyAlignment="1" applyProtection="0">
      <alignment vertical="center"/>
    </xf>
    <xf numFmtId="0" fontId="3" fillId="2" borderId="41" applyNumberFormat="0" applyFont="1" applyFill="1" applyBorder="1" applyAlignment="1" applyProtection="0">
      <alignment vertical="center"/>
    </xf>
    <xf numFmtId="49" fontId="3" fillId="2" borderId="34" applyNumberFormat="1" applyFont="1" applyFill="1" applyBorder="1" applyAlignment="1" applyProtection="0">
      <alignment vertical="center" wrapText="1"/>
    </xf>
    <xf numFmtId="0" fontId="3" fillId="2" borderId="39" applyNumberFormat="0" applyFont="1" applyFill="1" applyBorder="1" applyAlignment="1" applyProtection="0">
      <alignment vertical="center"/>
    </xf>
    <xf numFmtId="49" fontId="3" fillId="2" borderId="39" applyNumberFormat="1" applyFont="1" applyFill="1" applyBorder="1" applyAlignment="1" applyProtection="0">
      <alignment vertical="center"/>
    </xf>
    <xf numFmtId="0" fontId="0" fillId="6" borderId="24" applyNumberFormat="1" applyFont="1" applyFill="1" applyBorder="1" applyAlignment="1" applyProtection="0">
      <alignment vertical="center"/>
    </xf>
    <xf numFmtId="49" fontId="4" fillId="5" borderId="27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f6797"/>
      <rgbColor rgb="fffce855"/>
      <rgbColor rgb="ffff0000"/>
      <rgbColor rgb="ffffff00"/>
      <rgbColor rgb="ff7d7d7d"/>
      <rgbColor rgb="fffefb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ホワイト">
  <a:themeElements>
    <a:clrScheme name="ホワイト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ホワイト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ホワイト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64"/>
  <sheetViews>
    <sheetView workbookViewId="0" showGridLines="0" defaultGridColor="1"/>
  </sheetViews>
  <sheetFormatPr defaultColWidth="13.125" defaultRowHeight="20" customHeight="1" outlineLevelRow="0" outlineLevelCol="0"/>
  <cols>
    <col min="1" max="1" width="1" style="1" customWidth="1"/>
    <col min="2" max="2" width="4" style="1" customWidth="1"/>
    <col min="3" max="3" width="9.875" style="1" customWidth="1"/>
    <col min="4" max="4" width="11" style="1" customWidth="1"/>
    <col min="5" max="5" width="8.625" style="1" customWidth="1"/>
    <col min="6" max="6" width="6.5" style="1" customWidth="1"/>
    <col min="7" max="7" width="9.875" style="1" customWidth="1"/>
    <col min="8" max="8" width="20.375" style="1" customWidth="1"/>
    <col min="9" max="9" width="52.375" style="1" customWidth="1"/>
    <col min="10" max="11" width="7.875" style="1" customWidth="1"/>
    <col min="12" max="16384" width="13.125" style="1" customWidth="1"/>
  </cols>
  <sheetData>
    <row r="1" ht="23" customHeight="1">
      <c r="A1" s="2"/>
      <c r="B1" s="2"/>
      <c r="C1" t="s" s="3">
        <v>0</v>
      </c>
      <c r="D1" s="4"/>
      <c r="E1" s="5"/>
      <c r="F1" s="4"/>
      <c r="G1" s="4"/>
      <c r="H1" s="4"/>
      <c r="I1" t="s" s="3">
        <v>1</v>
      </c>
      <c r="J1" s="6"/>
      <c r="K1" s="7"/>
    </row>
    <row r="2" ht="21" customHeight="1">
      <c r="A2" s="2"/>
      <c r="B2" s="8"/>
      <c r="C2" s="9"/>
      <c r="D2" s="9"/>
      <c r="E2" s="10"/>
      <c r="F2" s="8"/>
      <c r="G2" s="8"/>
      <c r="H2" s="9"/>
      <c r="I2" s="9"/>
      <c r="J2" s="11"/>
      <c r="K2" s="12"/>
    </row>
    <row r="3" ht="21" customHeight="1">
      <c r="A3" t="s" s="13">
        <v>2</v>
      </c>
      <c r="B3" t="s" s="14">
        <v>3</v>
      </c>
      <c r="C3" t="s" s="15">
        <v>4</v>
      </c>
      <c r="D3" t="s" s="15">
        <v>5</v>
      </c>
      <c r="E3" t="s" s="15">
        <v>6</v>
      </c>
      <c r="F3" t="s" s="15">
        <v>7</v>
      </c>
      <c r="G3" t="s" s="15">
        <v>8</v>
      </c>
      <c r="H3" t="s" s="15">
        <v>9</v>
      </c>
      <c r="I3" t="s" s="15">
        <v>10</v>
      </c>
      <c r="J3" t="s" s="15">
        <v>11</v>
      </c>
      <c r="K3" t="s" s="16">
        <v>12</v>
      </c>
    </row>
    <row r="4" ht="30" customHeight="1">
      <c r="A4" s="17"/>
      <c r="B4" s="18">
        <v>0</v>
      </c>
      <c r="C4" s="19"/>
      <c r="D4" s="20">
        <v>0</v>
      </c>
      <c r="E4" s="21"/>
      <c r="F4" s="21"/>
      <c r="G4" s="21"/>
      <c r="H4" t="s" s="22">
        <v>13</v>
      </c>
      <c r="I4" s="23"/>
      <c r="J4" s="24">
        <v>1.25</v>
      </c>
      <c r="K4" s="25">
        <v>1.270833333333333</v>
      </c>
    </row>
    <row r="5" ht="20.5" customHeight="1">
      <c r="A5" s="26"/>
      <c r="B5" s="27">
        <f>B4+1</f>
        <v>1</v>
      </c>
      <c r="C5" s="28">
        <f>D5-D4</f>
        <v>0.1</v>
      </c>
      <c r="D5" s="28">
        <v>0.1</v>
      </c>
      <c r="E5" t="s" s="29">
        <v>14</v>
      </c>
      <c r="F5" t="s" s="29">
        <v>15</v>
      </c>
      <c r="G5" t="s" s="29">
        <v>16</v>
      </c>
      <c r="H5" s="30"/>
      <c r="I5" s="30"/>
      <c r="J5" s="31"/>
      <c r="K5" s="32"/>
    </row>
    <row r="6" ht="20" customHeight="1">
      <c r="A6" s="26"/>
      <c r="B6" s="33">
        <f>B5+1</f>
        <v>2</v>
      </c>
      <c r="C6" s="34">
        <f>D6-D5</f>
        <v>1.9</v>
      </c>
      <c r="D6" s="34">
        <v>2</v>
      </c>
      <c r="E6" t="s" s="35">
        <v>14</v>
      </c>
      <c r="F6" t="s" s="35">
        <v>15</v>
      </c>
      <c r="G6" t="s" s="35">
        <v>16</v>
      </c>
      <c r="H6" s="36"/>
      <c r="I6" t="s" s="37">
        <v>17</v>
      </c>
      <c r="J6" s="38"/>
      <c r="K6" s="39"/>
    </row>
    <row r="7" ht="20" customHeight="1">
      <c r="A7" s="26"/>
      <c r="B7" s="33">
        <f>B6+1</f>
        <v>3</v>
      </c>
      <c r="C7" s="34">
        <f>D7-D6</f>
        <v>0.6</v>
      </c>
      <c r="D7" s="34">
        <v>2.6</v>
      </c>
      <c r="E7" t="s" s="35">
        <v>14</v>
      </c>
      <c r="F7" t="s" s="35">
        <v>15</v>
      </c>
      <c r="G7" t="s" s="35">
        <v>18</v>
      </c>
      <c r="H7" s="36"/>
      <c r="I7" s="36"/>
      <c r="J7" s="38"/>
      <c r="K7" s="39"/>
    </row>
    <row r="8" ht="20" customHeight="1">
      <c r="A8" s="26"/>
      <c r="B8" s="33">
        <f>B7+1</f>
        <v>4</v>
      </c>
      <c r="C8" s="34">
        <f>D8-D7</f>
        <v>7.8</v>
      </c>
      <c r="D8" s="34">
        <v>10.4</v>
      </c>
      <c r="E8" t="s" s="35">
        <v>19</v>
      </c>
      <c r="F8" t="s" s="35">
        <v>15</v>
      </c>
      <c r="G8" t="s" s="35">
        <v>16</v>
      </c>
      <c r="H8" s="36"/>
      <c r="I8" s="36"/>
      <c r="J8" s="38"/>
      <c r="K8" s="39"/>
    </row>
    <row r="9" ht="20" customHeight="1">
      <c r="A9" s="26"/>
      <c r="B9" s="33">
        <f>B8+1</f>
        <v>5</v>
      </c>
      <c r="C9" s="34">
        <f>D9-D8</f>
        <v>6.9</v>
      </c>
      <c r="D9" s="34">
        <v>17.3</v>
      </c>
      <c r="E9" t="s" s="35">
        <v>20</v>
      </c>
      <c r="F9" s="40"/>
      <c r="G9" t="s" s="35">
        <v>18</v>
      </c>
      <c r="H9" s="36"/>
      <c r="I9" t="s" s="37">
        <v>21</v>
      </c>
      <c r="J9" s="38"/>
      <c r="K9" s="39"/>
    </row>
    <row r="10" ht="20" customHeight="1">
      <c r="A10" s="26"/>
      <c r="B10" s="33">
        <f>B9+1</f>
        <v>6</v>
      </c>
      <c r="C10" s="34">
        <f>D10-D9</f>
        <v>3.7</v>
      </c>
      <c r="D10" s="34">
        <v>21</v>
      </c>
      <c r="E10" t="s" s="35">
        <v>22</v>
      </c>
      <c r="F10" s="40"/>
      <c r="G10" t="s" s="35">
        <v>18</v>
      </c>
      <c r="H10" s="36"/>
      <c r="I10" s="36"/>
      <c r="J10" s="38"/>
      <c r="K10" s="39"/>
    </row>
    <row r="11" ht="20" customHeight="1">
      <c r="A11" s="26"/>
      <c r="B11" s="33">
        <f>B10+1</f>
        <v>7</v>
      </c>
      <c r="C11" s="34">
        <f>D11-D10</f>
        <v>2.2</v>
      </c>
      <c r="D11" s="34">
        <v>23.2</v>
      </c>
      <c r="E11" t="s" s="35">
        <v>14</v>
      </c>
      <c r="F11" t="s" s="35">
        <v>15</v>
      </c>
      <c r="G11" t="s" s="35">
        <v>16</v>
      </c>
      <c r="H11" s="36"/>
      <c r="I11" t="s" s="37">
        <v>23</v>
      </c>
      <c r="J11" s="38"/>
      <c r="K11" s="39"/>
    </row>
    <row r="12" ht="20" customHeight="1">
      <c r="A12" s="26"/>
      <c r="B12" s="33">
        <f>B11+1</f>
        <v>8</v>
      </c>
      <c r="C12" s="34">
        <f>D12-D11</f>
        <v>1.1</v>
      </c>
      <c r="D12" s="34">
        <v>24.3</v>
      </c>
      <c r="E12" t="s" s="35">
        <v>14</v>
      </c>
      <c r="F12" t="s" s="35">
        <v>15</v>
      </c>
      <c r="G12" t="s" s="35">
        <v>18</v>
      </c>
      <c r="H12" s="36"/>
      <c r="I12" t="s" s="37">
        <v>24</v>
      </c>
      <c r="J12" s="38"/>
      <c r="K12" s="39"/>
    </row>
    <row r="13" ht="20" customHeight="1">
      <c r="A13" s="26"/>
      <c r="B13" s="33">
        <f>B12+1</f>
        <v>9</v>
      </c>
      <c r="C13" s="34">
        <f>D13-D12</f>
        <v>4.9</v>
      </c>
      <c r="D13" s="34">
        <v>29.2</v>
      </c>
      <c r="E13" t="s" s="35">
        <v>14</v>
      </c>
      <c r="F13" t="s" s="35">
        <v>15</v>
      </c>
      <c r="G13" t="s" s="35">
        <v>16</v>
      </c>
      <c r="H13" t="s" s="37">
        <v>25</v>
      </c>
      <c r="I13" t="s" s="37">
        <v>26</v>
      </c>
      <c r="J13" s="38"/>
      <c r="K13" s="39"/>
    </row>
    <row r="14" ht="20" customHeight="1">
      <c r="A14" s="26"/>
      <c r="B14" s="33">
        <f>B13+1</f>
        <v>10</v>
      </c>
      <c r="C14" s="34">
        <f>D14-D13</f>
        <v>4.4</v>
      </c>
      <c r="D14" s="34">
        <v>33.6</v>
      </c>
      <c r="E14" t="s" s="35">
        <v>22</v>
      </c>
      <c r="F14" s="40"/>
      <c r="G14" t="s" s="35">
        <v>18</v>
      </c>
      <c r="H14" s="36"/>
      <c r="I14" t="s" s="37">
        <v>27</v>
      </c>
      <c r="J14" s="38"/>
      <c r="K14" s="39"/>
    </row>
    <row r="15" ht="20" customHeight="1">
      <c r="A15" s="26"/>
      <c r="B15" s="33">
        <f>B14+1</f>
        <v>11</v>
      </c>
      <c r="C15" s="34">
        <f>D15-D14</f>
        <v>0.6</v>
      </c>
      <c r="D15" s="34">
        <v>34.2</v>
      </c>
      <c r="E15" t="s" s="35">
        <v>22</v>
      </c>
      <c r="F15" s="40"/>
      <c r="G15" t="s" s="35">
        <v>18</v>
      </c>
      <c r="H15" s="36"/>
      <c r="I15" t="s" s="37">
        <v>28</v>
      </c>
      <c r="J15" s="38"/>
      <c r="K15" s="39"/>
    </row>
    <row r="16" ht="20" customHeight="1">
      <c r="A16" s="26"/>
      <c r="B16" s="33">
        <v>12</v>
      </c>
      <c r="C16" s="34">
        <f>D16-D15</f>
        <v>24.8</v>
      </c>
      <c r="D16" s="34">
        <v>59</v>
      </c>
      <c r="E16" t="s" s="35">
        <v>19</v>
      </c>
      <c r="F16" s="40"/>
      <c r="G16" t="s" s="35">
        <v>16</v>
      </c>
      <c r="H16" s="36"/>
      <c r="I16" s="41"/>
      <c r="J16" s="38"/>
      <c r="K16" s="39"/>
    </row>
    <row r="17" ht="27" customHeight="1">
      <c r="A17" s="26"/>
      <c r="B17" s="33">
        <v>13</v>
      </c>
      <c r="C17" s="34">
        <f>D17-D16</f>
        <v>11.7</v>
      </c>
      <c r="D17" s="42">
        <v>70.7</v>
      </c>
      <c r="E17" t="s" s="35">
        <v>20</v>
      </c>
      <c r="F17" t="s" s="35">
        <v>15</v>
      </c>
      <c r="G17" t="s" s="35">
        <v>18</v>
      </c>
      <c r="H17" s="43"/>
      <c r="I17" t="s" s="44">
        <v>29</v>
      </c>
      <c r="J17" s="45"/>
      <c r="K17" s="46"/>
    </row>
    <row r="18" ht="21" customHeight="1">
      <c r="A18" s="26"/>
      <c r="B18" s="47">
        <f>B17+1</f>
        <v>14</v>
      </c>
      <c r="C18" s="48">
        <f>D18-D17</f>
        <v>0.9</v>
      </c>
      <c r="D18" s="48">
        <v>71.59999999999999</v>
      </c>
      <c r="E18" t="s" s="49">
        <v>20</v>
      </c>
      <c r="F18" t="s" s="49">
        <v>15</v>
      </c>
      <c r="G18" t="s" s="49">
        <v>18</v>
      </c>
      <c r="H18" s="50"/>
      <c r="I18" t="s" s="51">
        <v>30</v>
      </c>
      <c r="J18" s="52"/>
      <c r="K18" s="53"/>
    </row>
    <row r="19" ht="62" customHeight="1">
      <c r="A19" s="26"/>
      <c r="B19" s="54">
        <v>15</v>
      </c>
      <c r="C19" s="55">
        <f>D19-D18</f>
        <v>32.3</v>
      </c>
      <c r="D19" s="56">
        <v>103.9</v>
      </c>
      <c r="E19" t="s" s="57">
        <v>31</v>
      </c>
      <c r="F19" s="58"/>
      <c r="G19" t="s" s="57">
        <v>32</v>
      </c>
      <c r="H19" t="s" s="59">
        <v>33</v>
      </c>
      <c r="I19" s="60"/>
      <c r="J19" s="61">
        <v>45076.377777777780</v>
      </c>
      <c r="K19" s="62">
        <v>45076.538888888892</v>
      </c>
    </row>
    <row r="20" ht="20.5" customHeight="1">
      <c r="A20" s="26"/>
      <c r="B20" s="63">
        <f>B19+1</f>
        <v>16</v>
      </c>
      <c r="C20" s="64">
        <f>D20-D19</f>
        <v>2.1</v>
      </c>
      <c r="D20" s="64">
        <v>106</v>
      </c>
      <c r="E20" t="s" s="65">
        <v>19</v>
      </c>
      <c r="F20" s="66"/>
      <c r="G20" t="s" s="65">
        <v>16</v>
      </c>
      <c r="H20" s="67"/>
      <c r="I20" t="s" s="68">
        <v>34</v>
      </c>
      <c r="J20" s="69"/>
      <c r="K20" s="70"/>
    </row>
    <row r="21" ht="20" customHeight="1">
      <c r="A21" s="26"/>
      <c r="B21" s="71">
        <f>B20+1</f>
        <v>17</v>
      </c>
      <c r="C21" s="72">
        <f>D21-D20</f>
        <v>15.8</v>
      </c>
      <c r="D21" s="72">
        <v>121.8</v>
      </c>
      <c r="E21" t="s" s="73">
        <v>20</v>
      </c>
      <c r="F21" s="74"/>
      <c r="G21" t="s" s="73">
        <v>18</v>
      </c>
      <c r="H21" s="75"/>
      <c r="I21" s="76"/>
      <c r="J21" s="77"/>
      <c r="K21" s="78"/>
    </row>
    <row r="22" ht="21" customHeight="1">
      <c r="A22" s="26"/>
      <c r="B22" s="79">
        <f>B21+1</f>
        <v>18</v>
      </c>
      <c r="C22" s="80">
        <f>D22-D21</f>
        <v>5.9</v>
      </c>
      <c r="D22" s="80">
        <v>127.7</v>
      </c>
      <c r="E22" t="s" s="81">
        <v>19</v>
      </c>
      <c r="F22" t="s" s="81">
        <v>15</v>
      </c>
      <c r="G22" t="s" s="81">
        <v>16</v>
      </c>
      <c r="H22" s="82"/>
      <c r="I22" t="s" s="83">
        <v>35</v>
      </c>
      <c r="J22" s="84"/>
      <c r="K22" s="85"/>
    </row>
    <row r="23" ht="92" customHeight="1">
      <c r="A23" s="26"/>
      <c r="B23" s="54">
        <v>19</v>
      </c>
      <c r="C23" s="55">
        <f>D23-D22</f>
        <v>16.6</v>
      </c>
      <c r="D23" s="86">
        <v>144.3</v>
      </c>
      <c r="E23" t="s" s="57">
        <v>31</v>
      </c>
      <c r="F23" s="58"/>
      <c r="G23" t="s" s="57">
        <v>32</v>
      </c>
      <c r="H23" t="s" s="59">
        <v>36</v>
      </c>
      <c r="I23" s="87"/>
      <c r="J23" s="88"/>
      <c r="K23" s="89"/>
    </row>
    <row r="24" ht="20.5" customHeight="1">
      <c r="A24" s="26"/>
      <c r="B24" s="63">
        <f>B23+1</f>
        <v>20</v>
      </c>
      <c r="C24" s="90">
        <f>D24-D23</f>
        <v>16.1</v>
      </c>
      <c r="D24" s="90">
        <v>160.4</v>
      </c>
      <c r="E24" t="s" s="65">
        <v>14</v>
      </c>
      <c r="F24" t="s" s="65">
        <v>15</v>
      </c>
      <c r="G24" t="s" s="65">
        <v>18</v>
      </c>
      <c r="H24" t="s" s="91">
        <v>37</v>
      </c>
      <c r="I24" t="s" s="92">
        <v>38</v>
      </c>
      <c r="J24" s="66"/>
      <c r="K24" s="93"/>
    </row>
    <row r="25" ht="20" customHeight="1">
      <c r="A25" s="26"/>
      <c r="B25" s="71">
        <f>B24+1</f>
        <v>21</v>
      </c>
      <c r="C25" s="94">
        <f>D25-D24</f>
        <v>4.3</v>
      </c>
      <c r="D25" s="94">
        <v>164.7</v>
      </c>
      <c r="E25" t="s" s="73">
        <v>14</v>
      </c>
      <c r="F25" t="s" s="73">
        <v>15</v>
      </c>
      <c r="G25" t="s" s="73">
        <v>16</v>
      </c>
      <c r="H25" s="95"/>
      <c r="I25" t="s" s="96">
        <v>39</v>
      </c>
      <c r="J25" s="74"/>
      <c r="K25" s="97"/>
    </row>
    <row r="26" ht="20" customHeight="1">
      <c r="A26" s="26"/>
      <c r="B26" s="71">
        <f>B25+1</f>
        <v>22</v>
      </c>
      <c r="C26" s="94">
        <f>D26-D25</f>
        <v>42.7</v>
      </c>
      <c r="D26" s="94">
        <v>207.4</v>
      </c>
      <c r="E26" t="s" s="73">
        <v>20</v>
      </c>
      <c r="F26" t="s" s="73">
        <v>15</v>
      </c>
      <c r="G26" t="s" s="73">
        <v>18</v>
      </c>
      <c r="H26" s="95"/>
      <c r="I26" t="s" s="96">
        <v>40</v>
      </c>
      <c r="J26" s="74"/>
      <c r="K26" s="97"/>
    </row>
    <row r="27" ht="20" customHeight="1">
      <c r="A27" s="26"/>
      <c r="B27" s="71">
        <f>B26+1</f>
        <v>23</v>
      </c>
      <c r="C27" s="94">
        <f>D27-D26</f>
        <v>0.2</v>
      </c>
      <c r="D27" s="94">
        <v>207.6</v>
      </c>
      <c r="E27" t="s" s="73">
        <v>19</v>
      </c>
      <c r="F27" s="74"/>
      <c r="G27" t="s" s="73">
        <v>16</v>
      </c>
      <c r="H27" s="95"/>
      <c r="I27" t="s" s="96">
        <v>41</v>
      </c>
      <c r="J27" s="74"/>
      <c r="K27" s="97"/>
    </row>
    <row r="28" ht="20" customHeight="1">
      <c r="A28" s="26"/>
      <c r="B28" s="71">
        <f>B27+1</f>
        <v>24</v>
      </c>
      <c r="C28" s="94">
        <f>D28-D27</f>
        <v>0.9</v>
      </c>
      <c r="D28" s="94">
        <v>208.5</v>
      </c>
      <c r="E28" t="s" s="73">
        <v>22</v>
      </c>
      <c r="F28" s="74"/>
      <c r="G28" t="s" s="73">
        <v>16</v>
      </c>
      <c r="H28" s="95"/>
      <c r="I28" s="76"/>
      <c r="J28" s="74"/>
      <c r="K28" s="97"/>
    </row>
    <row r="29" ht="20" customHeight="1">
      <c r="A29" s="26"/>
      <c r="B29" s="71">
        <f>B28+1</f>
        <v>25</v>
      </c>
      <c r="C29" s="94">
        <f>D29-D28</f>
        <v>0.1</v>
      </c>
      <c r="D29" s="94">
        <v>208.6</v>
      </c>
      <c r="E29" t="s" s="73">
        <v>22</v>
      </c>
      <c r="F29" t="s" s="73">
        <v>15</v>
      </c>
      <c r="G29" t="s" s="73">
        <v>18</v>
      </c>
      <c r="H29" s="95"/>
      <c r="I29" t="s" s="96">
        <v>42</v>
      </c>
      <c r="J29" s="74"/>
      <c r="K29" s="97"/>
    </row>
    <row r="30" ht="20" customHeight="1">
      <c r="A30" s="26"/>
      <c r="B30" s="71">
        <f>B29+1</f>
        <v>26</v>
      </c>
      <c r="C30" s="94">
        <f>D30-D29</f>
        <v>3.6</v>
      </c>
      <c r="D30" s="94">
        <v>212.2</v>
      </c>
      <c r="E30" t="s" s="73">
        <v>14</v>
      </c>
      <c r="F30" t="s" s="73">
        <v>15</v>
      </c>
      <c r="G30" t="s" s="73">
        <v>16</v>
      </c>
      <c r="H30" s="95"/>
      <c r="I30" t="s" s="96">
        <v>43</v>
      </c>
      <c r="J30" s="74"/>
      <c r="K30" s="97"/>
    </row>
    <row r="31" ht="20" customHeight="1">
      <c r="A31" s="26"/>
      <c r="B31" s="71">
        <f>B30+1</f>
        <v>27</v>
      </c>
      <c r="C31" s="94">
        <f>D31-D30</f>
        <v>0.6</v>
      </c>
      <c r="D31" s="94">
        <v>212.8</v>
      </c>
      <c r="E31" t="s" s="73">
        <v>14</v>
      </c>
      <c r="F31" t="s" s="73">
        <v>15</v>
      </c>
      <c r="G31" t="s" s="73">
        <v>18</v>
      </c>
      <c r="H31" s="95"/>
      <c r="I31" t="s" s="96">
        <v>44</v>
      </c>
      <c r="J31" s="74"/>
      <c r="K31" s="97"/>
    </row>
    <row r="32" ht="20" customHeight="1">
      <c r="A32" s="26"/>
      <c r="B32" s="71">
        <f>B31+1</f>
        <v>28</v>
      </c>
      <c r="C32" s="94">
        <f>D32-D31</f>
        <v>4.1</v>
      </c>
      <c r="D32" s="94">
        <v>216.9</v>
      </c>
      <c r="E32" t="s" s="73">
        <v>22</v>
      </c>
      <c r="F32" t="s" s="73">
        <v>15</v>
      </c>
      <c r="G32" t="s" s="73">
        <v>18</v>
      </c>
      <c r="H32" s="95"/>
      <c r="I32" t="s" s="96">
        <v>45</v>
      </c>
      <c r="J32" s="74"/>
      <c r="K32" s="97"/>
    </row>
    <row r="33" ht="21" customHeight="1">
      <c r="A33" s="26"/>
      <c r="B33" s="79">
        <f>B32+1</f>
        <v>29</v>
      </c>
      <c r="C33" s="98">
        <f>D33-D32</f>
        <v>1.4</v>
      </c>
      <c r="D33" s="98">
        <v>218.3</v>
      </c>
      <c r="E33" t="s" s="81">
        <v>14</v>
      </c>
      <c r="F33" t="s" s="81">
        <v>15</v>
      </c>
      <c r="G33" t="s" s="81">
        <v>16</v>
      </c>
      <c r="H33" s="99"/>
      <c r="I33" t="s" s="83">
        <v>46</v>
      </c>
      <c r="J33" s="100"/>
      <c r="K33" s="101"/>
    </row>
    <row r="34" ht="62" customHeight="1">
      <c r="A34" s="26"/>
      <c r="B34" s="54">
        <v>30</v>
      </c>
      <c r="C34" s="102">
        <f>D34-D33</f>
        <v>7.7</v>
      </c>
      <c r="D34" s="103">
        <v>226</v>
      </c>
      <c r="E34" t="s" s="57">
        <v>19</v>
      </c>
      <c r="F34" s="58"/>
      <c r="G34" t="s" s="57">
        <v>16</v>
      </c>
      <c r="H34" t="s" s="59">
        <v>47</v>
      </c>
      <c r="I34" s="60"/>
      <c r="J34" s="88">
        <v>45076.529166666667</v>
      </c>
      <c r="K34" s="89">
        <v>45076.877777777780</v>
      </c>
    </row>
    <row r="35" ht="20.5" customHeight="1">
      <c r="A35" s="26"/>
      <c r="B35" s="63">
        <f>B34+1</f>
        <v>31</v>
      </c>
      <c r="C35" s="90">
        <f>D35-D34</f>
        <v>7</v>
      </c>
      <c r="D35" s="90">
        <v>233</v>
      </c>
      <c r="E35" t="s" s="65">
        <v>20</v>
      </c>
      <c r="F35" s="66"/>
      <c r="G35" t="s" s="65">
        <v>18</v>
      </c>
      <c r="H35" s="105"/>
      <c r="I35" t="s" s="106">
        <v>48</v>
      </c>
      <c r="J35" s="66"/>
      <c r="K35" s="93"/>
    </row>
    <row r="36" ht="20" customHeight="1">
      <c r="A36" s="26"/>
      <c r="B36" s="71">
        <f>B35+1</f>
        <v>32</v>
      </c>
      <c r="C36" s="94">
        <f>D36-D35</f>
        <v>0.6</v>
      </c>
      <c r="D36" s="94">
        <v>233.6</v>
      </c>
      <c r="E36" t="s" s="73">
        <v>22</v>
      </c>
      <c r="F36" s="74"/>
      <c r="G36" t="s" s="73">
        <v>16</v>
      </c>
      <c r="H36" s="107"/>
      <c r="I36" s="107"/>
      <c r="J36" s="74"/>
      <c r="K36" s="97"/>
    </row>
    <row r="37" ht="20" customHeight="1">
      <c r="A37" s="26"/>
      <c r="B37" s="71">
        <f>B36+1</f>
        <v>33</v>
      </c>
      <c r="C37" s="94">
        <f>D37-D36</f>
        <v>7.9</v>
      </c>
      <c r="D37" s="94">
        <v>241.5</v>
      </c>
      <c r="E37" t="s" s="73">
        <v>14</v>
      </c>
      <c r="F37" s="74"/>
      <c r="G37" t="s" s="73">
        <v>18</v>
      </c>
      <c r="H37" s="107"/>
      <c r="I37" t="s" s="108">
        <v>49</v>
      </c>
      <c r="J37" s="74"/>
      <c r="K37" s="97"/>
    </row>
    <row r="38" ht="20" customHeight="1">
      <c r="A38" s="26"/>
      <c r="B38" s="71">
        <f>B37+1</f>
        <v>34</v>
      </c>
      <c r="C38" s="94">
        <f>D38-D37</f>
        <v>0.2</v>
      </c>
      <c r="D38" s="94">
        <v>241.7</v>
      </c>
      <c r="E38" t="s" s="73">
        <v>22</v>
      </c>
      <c r="F38" s="74"/>
      <c r="G38" t="s" s="73">
        <v>16</v>
      </c>
      <c r="H38" s="107"/>
      <c r="I38" s="107"/>
      <c r="J38" s="74"/>
      <c r="K38" s="97"/>
    </row>
    <row r="39" ht="20" customHeight="1">
      <c r="A39" s="26"/>
      <c r="B39" s="71">
        <f>B38+1</f>
        <v>35</v>
      </c>
      <c r="C39" s="94">
        <f>D39-D38</f>
        <v>1.6</v>
      </c>
      <c r="D39" s="94">
        <v>243.3</v>
      </c>
      <c r="E39" t="s" s="73">
        <v>14</v>
      </c>
      <c r="F39" s="74"/>
      <c r="G39" t="s" s="73">
        <v>18</v>
      </c>
      <c r="H39" s="107"/>
      <c r="I39" t="s" s="108">
        <v>50</v>
      </c>
      <c r="J39" s="74"/>
      <c r="K39" s="97"/>
    </row>
    <row r="40" ht="20" customHeight="1">
      <c r="A40" s="26"/>
      <c r="B40" s="71">
        <f>B39+1</f>
        <v>36</v>
      </c>
      <c r="C40" s="94">
        <f>D40-D39</f>
        <v>0.6</v>
      </c>
      <c r="D40" s="94">
        <v>243.9</v>
      </c>
      <c r="E40" t="s" s="73">
        <v>22</v>
      </c>
      <c r="F40" s="74"/>
      <c r="G40" t="s" s="73">
        <v>16</v>
      </c>
      <c r="H40" s="107"/>
      <c r="I40" s="107"/>
      <c r="J40" s="74"/>
      <c r="K40" s="97"/>
    </row>
    <row r="41" ht="20" customHeight="1">
      <c r="A41" s="26"/>
      <c r="B41" s="71">
        <f>B40+1</f>
        <v>37</v>
      </c>
      <c r="C41" s="94">
        <f>D41-D40</f>
        <v>0.2</v>
      </c>
      <c r="D41" s="109">
        <v>244.1</v>
      </c>
      <c r="E41" t="s" s="73">
        <v>14</v>
      </c>
      <c r="F41" t="s" s="73">
        <v>15</v>
      </c>
      <c r="G41" t="s" s="73">
        <v>18</v>
      </c>
      <c r="H41" s="95"/>
      <c r="I41" t="s" s="96">
        <v>51</v>
      </c>
      <c r="J41" s="74"/>
      <c r="K41" s="97"/>
    </row>
    <row r="42" ht="20" customHeight="1">
      <c r="A42" s="26"/>
      <c r="B42" s="71">
        <f>B41+1</f>
        <v>38</v>
      </c>
      <c r="C42" s="94">
        <f>D42-D41</f>
        <v>1.2</v>
      </c>
      <c r="D42" s="94">
        <v>245.3</v>
      </c>
      <c r="E42" t="s" s="73">
        <v>19</v>
      </c>
      <c r="F42" s="74"/>
      <c r="G42" t="s" s="73">
        <v>16</v>
      </c>
      <c r="H42" s="95"/>
      <c r="I42" s="76"/>
      <c r="J42" s="74"/>
      <c r="K42" s="97"/>
    </row>
    <row r="43" ht="20" customHeight="1">
      <c r="A43" s="26"/>
      <c r="B43" s="71">
        <f>B42+1</f>
        <v>39</v>
      </c>
      <c r="C43" s="94">
        <f>D43-D42</f>
        <v>7.4</v>
      </c>
      <c r="D43" s="94">
        <v>252.7</v>
      </c>
      <c r="E43" t="s" s="73">
        <v>22</v>
      </c>
      <c r="F43" s="74"/>
      <c r="G43" t="s" s="73">
        <v>18</v>
      </c>
      <c r="H43" s="95"/>
      <c r="I43" t="s" s="96">
        <v>52</v>
      </c>
      <c r="J43" s="74"/>
      <c r="K43" s="97"/>
    </row>
    <row r="44" ht="20" customHeight="1">
      <c r="A44" s="26"/>
      <c r="B44" s="71">
        <f>B43+1</f>
        <v>40</v>
      </c>
      <c r="C44" s="94">
        <f>D44-D43</f>
        <v>2.2</v>
      </c>
      <c r="D44" s="94">
        <v>254.9</v>
      </c>
      <c r="E44" t="s" s="73">
        <v>14</v>
      </c>
      <c r="F44" t="s" s="73">
        <v>15</v>
      </c>
      <c r="G44" t="s" s="73">
        <v>16</v>
      </c>
      <c r="H44" s="95"/>
      <c r="I44" s="76"/>
      <c r="J44" s="74"/>
      <c r="K44" s="97"/>
    </row>
    <row r="45" ht="20" customHeight="1">
      <c r="A45" s="26"/>
      <c r="B45" s="71">
        <f>B44+1</f>
        <v>41</v>
      </c>
      <c r="C45" s="94">
        <f>D45-D44</f>
        <v>2.5</v>
      </c>
      <c r="D45" s="94">
        <v>257.4</v>
      </c>
      <c r="E45" t="s" s="73">
        <v>22</v>
      </c>
      <c r="F45" s="74"/>
      <c r="G45" t="s" s="73">
        <v>18</v>
      </c>
      <c r="H45" s="95"/>
      <c r="I45" s="76"/>
      <c r="J45" s="74"/>
      <c r="K45" s="97"/>
    </row>
    <row r="46" ht="21" customHeight="1">
      <c r="A46" s="26"/>
      <c r="B46" s="79">
        <f>B45+1</f>
        <v>42</v>
      </c>
      <c r="C46" s="98">
        <f>D46-D45</f>
        <v>7.6</v>
      </c>
      <c r="D46" s="98">
        <v>265</v>
      </c>
      <c r="E46" t="s" s="81">
        <v>14</v>
      </c>
      <c r="F46" t="s" s="81">
        <v>15</v>
      </c>
      <c r="G46" t="s" s="81">
        <v>16</v>
      </c>
      <c r="H46" t="s" s="110">
        <v>53</v>
      </c>
      <c r="I46" s="111"/>
      <c r="J46" s="100"/>
      <c r="K46" s="101"/>
    </row>
    <row r="47" ht="45" customHeight="1">
      <c r="A47" s="26"/>
      <c r="B47" s="54">
        <v>43</v>
      </c>
      <c r="C47" s="102">
        <f>D47-D46</f>
        <v>1</v>
      </c>
      <c r="D47" s="103">
        <v>266</v>
      </c>
      <c r="E47" t="s" s="57">
        <v>14</v>
      </c>
      <c r="F47" s="58"/>
      <c r="G47" t="s" s="57">
        <v>32</v>
      </c>
      <c r="H47" t="s" s="59">
        <v>54</v>
      </c>
      <c r="I47" s="87"/>
      <c r="J47" s="88">
        <v>45076.58125</v>
      </c>
      <c r="K47" s="89">
        <v>45076.988888888889</v>
      </c>
    </row>
    <row r="48" ht="20.5" customHeight="1">
      <c r="A48" s="26"/>
      <c r="B48" s="63">
        <f>B47+1</f>
        <v>44</v>
      </c>
      <c r="C48" s="90">
        <f>D48-D47</f>
        <v>0.6</v>
      </c>
      <c r="D48" s="90">
        <v>266.6</v>
      </c>
      <c r="E48" t="s" s="65">
        <v>14</v>
      </c>
      <c r="F48" t="s" s="65">
        <v>15</v>
      </c>
      <c r="G48" t="s" s="65">
        <v>16</v>
      </c>
      <c r="H48" t="s" s="106">
        <v>55</v>
      </c>
      <c r="I48" t="s" s="106">
        <v>56</v>
      </c>
      <c r="J48" s="66"/>
      <c r="K48" s="93"/>
    </row>
    <row r="49" ht="20" customHeight="1">
      <c r="A49" s="26"/>
      <c r="B49" s="71">
        <f>B48+1</f>
        <v>45</v>
      </c>
      <c r="C49" s="94">
        <f>D49-D48</f>
        <v>8.1</v>
      </c>
      <c r="D49" s="94">
        <v>274.7</v>
      </c>
      <c r="E49" t="s" s="73">
        <v>14</v>
      </c>
      <c r="F49" s="74"/>
      <c r="G49" t="s" s="73">
        <v>16</v>
      </c>
      <c r="H49" s="107"/>
      <c r="I49" t="s" s="108">
        <v>57</v>
      </c>
      <c r="J49" s="74"/>
      <c r="K49" s="97"/>
    </row>
    <row r="50" ht="20" customHeight="1">
      <c r="A50" s="26"/>
      <c r="B50" s="71">
        <f>B49+1</f>
        <v>46</v>
      </c>
      <c r="C50" s="94">
        <f>D50-D49</f>
        <v>3.7</v>
      </c>
      <c r="D50" s="94">
        <v>278.4</v>
      </c>
      <c r="E50" t="s" s="73">
        <v>19</v>
      </c>
      <c r="F50" s="74"/>
      <c r="G50" t="s" s="73">
        <v>16</v>
      </c>
      <c r="H50" s="107"/>
      <c r="I50" s="107"/>
      <c r="J50" s="74"/>
      <c r="K50" s="97"/>
    </row>
    <row r="51" ht="20" customHeight="1">
      <c r="A51" s="26"/>
      <c r="B51" s="71">
        <f>B50+1</f>
        <v>47</v>
      </c>
      <c r="C51" s="94">
        <f>D51-D50</f>
        <v>2.1</v>
      </c>
      <c r="D51" s="94">
        <v>280.5</v>
      </c>
      <c r="E51" t="s" s="73">
        <v>20</v>
      </c>
      <c r="F51" s="74"/>
      <c r="G51" t="s" s="73">
        <v>18</v>
      </c>
      <c r="H51" s="107"/>
      <c r="I51" s="107"/>
      <c r="J51" s="74"/>
      <c r="K51" s="97"/>
    </row>
    <row r="52" ht="20" customHeight="1">
      <c r="A52" s="26"/>
      <c r="B52" s="71">
        <f>B51+1</f>
        <v>48</v>
      </c>
      <c r="C52" s="94">
        <f>D52-D51</f>
        <v>2.4</v>
      </c>
      <c r="D52" s="94">
        <v>282.9</v>
      </c>
      <c r="E52" t="s" s="73">
        <v>14</v>
      </c>
      <c r="F52" t="s" s="73">
        <v>15</v>
      </c>
      <c r="G52" t="s" s="73">
        <v>16</v>
      </c>
      <c r="H52" s="107"/>
      <c r="I52" t="s" s="108">
        <v>56</v>
      </c>
      <c r="J52" s="74"/>
      <c r="K52" s="97"/>
    </row>
    <row r="53" ht="20" customHeight="1">
      <c r="A53" s="26"/>
      <c r="B53" s="71">
        <f>B52+1</f>
        <v>49</v>
      </c>
      <c r="C53" s="94">
        <f>D53-D52</f>
        <v>0.4</v>
      </c>
      <c r="D53" s="94">
        <v>283.3</v>
      </c>
      <c r="E53" t="s" s="73">
        <v>14</v>
      </c>
      <c r="F53" t="s" s="73">
        <v>15</v>
      </c>
      <c r="G53" t="s" s="73">
        <v>18</v>
      </c>
      <c r="H53" s="107"/>
      <c r="I53" t="s" s="108">
        <v>58</v>
      </c>
      <c r="J53" s="74"/>
      <c r="K53" s="97"/>
    </row>
    <row r="54" ht="20" customHeight="1">
      <c r="A54" s="26"/>
      <c r="B54" s="71">
        <f>B53+1</f>
        <v>50</v>
      </c>
      <c r="C54" s="94">
        <f>D54-D53</f>
        <v>2.1</v>
      </c>
      <c r="D54" s="94">
        <v>285.4</v>
      </c>
      <c r="E54" t="s" s="73">
        <v>14</v>
      </c>
      <c r="F54" t="s" s="73">
        <v>15</v>
      </c>
      <c r="G54" t="s" s="73">
        <v>16</v>
      </c>
      <c r="H54" t="s" s="108">
        <v>59</v>
      </c>
      <c r="I54" s="107"/>
      <c r="J54" s="74"/>
      <c r="K54" s="97"/>
    </row>
    <row r="55" ht="20" customHeight="1">
      <c r="A55" s="26"/>
      <c r="B55" s="71">
        <f>B54+1</f>
        <v>51</v>
      </c>
      <c r="C55" s="94">
        <f>D55-D54</f>
        <v>2.3</v>
      </c>
      <c r="D55" s="94">
        <v>287.7</v>
      </c>
      <c r="E55" t="s" s="73">
        <v>14</v>
      </c>
      <c r="F55" t="s" s="73">
        <v>15</v>
      </c>
      <c r="G55" t="s" s="73">
        <v>18</v>
      </c>
      <c r="H55" t="s" s="108">
        <v>60</v>
      </c>
      <c r="I55" s="107"/>
      <c r="J55" s="74"/>
      <c r="K55" s="97"/>
    </row>
    <row r="56" ht="20" customHeight="1">
      <c r="A56" s="26"/>
      <c r="B56" s="71">
        <f>B55+1</f>
        <v>52</v>
      </c>
      <c r="C56" s="94">
        <f>D56-D55</f>
        <v>3.4</v>
      </c>
      <c r="D56" s="94">
        <v>291.1</v>
      </c>
      <c r="E56" t="s" s="73">
        <v>22</v>
      </c>
      <c r="F56" s="74"/>
      <c r="G56" t="s" s="73">
        <v>16</v>
      </c>
      <c r="H56" s="107"/>
      <c r="I56" t="s" s="108">
        <v>61</v>
      </c>
      <c r="J56" s="74"/>
      <c r="K56" s="97"/>
    </row>
    <row r="57" ht="20" customHeight="1">
      <c r="A57" s="26"/>
      <c r="B57" s="71">
        <f>B56+1</f>
        <v>53</v>
      </c>
      <c r="C57" s="94">
        <f>D57-D56</f>
        <v>1.1</v>
      </c>
      <c r="D57" s="109">
        <v>292.2</v>
      </c>
      <c r="E57" t="s" s="73">
        <v>14</v>
      </c>
      <c r="F57" t="s" s="73">
        <v>15</v>
      </c>
      <c r="G57" t="s" s="73">
        <v>16</v>
      </c>
      <c r="H57" t="s" s="108">
        <v>62</v>
      </c>
      <c r="I57" t="s" s="108">
        <v>63</v>
      </c>
      <c r="J57" s="74"/>
      <c r="K57" s="97"/>
    </row>
    <row r="58" ht="20" customHeight="1">
      <c r="A58" s="26"/>
      <c r="B58" s="71">
        <f>B57+1</f>
        <v>54</v>
      </c>
      <c r="C58" s="94">
        <f>D58-D57</f>
        <v>1.7</v>
      </c>
      <c r="D58" s="94">
        <v>293.9</v>
      </c>
      <c r="E58" t="s" s="73">
        <v>20</v>
      </c>
      <c r="F58" t="s" s="73">
        <v>15</v>
      </c>
      <c r="G58" t="s" s="73">
        <v>18</v>
      </c>
      <c r="H58" s="107"/>
      <c r="I58" t="s" s="108">
        <v>64</v>
      </c>
      <c r="J58" s="74"/>
      <c r="K58" s="97"/>
    </row>
    <row r="59" ht="20" customHeight="1">
      <c r="A59" s="26"/>
      <c r="B59" s="71">
        <f>B58+1</f>
        <v>55</v>
      </c>
      <c r="C59" s="94">
        <f>D59-D58</f>
        <v>4.9</v>
      </c>
      <c r="D59" s="94">
        <v>298.8</v>
      </c>
      <c r="E59" t="s" s="73">
        <v>14</v>
      </c>
      <c r="F59" t="s" s="73">
        <v>15</v>
      </c>
      <c r="G59" t="s" s="73">
        <v>18</v>
      </c>
      <c r="H59" t="s" s="108">
        <v>65</v>
      </c>
      <c r="I59" t="s" s="108">
        <v>66</v>
      </c>
      <c r="J59" s="74"/>
      <c r="K59" s="97"/>
    </row>
    <row r="60" ht="20" customHeight="1">
      <c r="A60" s="26"/>
      <c r="B60" s="71">
        <f>B59+1</f>
        <v>56</v>
      </c>
      <c r="C60" s="94">
        <f>D60-D59</f>
        <v>0.9</v>
      </c>
      <c r="D60" s="94">
        <v>299.7</v>
      </c>
      <c r="E60" t="s" s="73">
        <v>19</v>
      </c>
      <c r="F60" t="s" s="73">
        <v>15</v>
      </c>
      <c r="G60" t="s" s="73">
        <v>16</v>
      </c>
      <c r="H60" t="s" s="108">
        <v>67</v>
      </c>
      <c r="I60" s="107"/>
      <c r="J60" s="74"/>
      <c r="K60" s="97"/>
    </row>
    <row r="61" ht="20" customHeight="1">
      <c r="A61" s="26"/>
      <c r="B61" s="71">
        <f>B60+1</f>
        <v>57</v>
      </c>
      <c r="C61" s="94">
        <f>D61-D60</f>
        <v>0.5</v>
      </c>
      <c r="D61" s="109">
        <v>300.2</v>
      </c>
      <c r="E61" t="s" s="73">
        <v>14</v>
      </c>
      <c r="F61" t="s" s="73">
        <v>15</v>
      </c>
      <c r="G61" t="s" s="73">
        <v>18</v>
      </c>
      <c r="H61" t="s" s="108">
        <v>68</v>
      </c>
      <c r="I61" t="s" s="108">
        <v>69</v>
      </c>
      <c r="J61" s="74"/>
      <c r="K61" s="97"/>
    </row>
    <row r="62" ht="41" customHeight="1">
      <c r="A62" s="26"/>
      <c r="B62" s="71">
        <f>B61+1</f>
        <v>58</v>
      </c>
      <c r="C62" s="94">
        <f>D62-D61</f>
        <v>0.9</v>
      </c>
      <c r="D62" s="94">
        <v>301.1</v>
      </c>
      <c r="E62" t="s" s="73">
        <v>31</v>
      </c>
      <c r="F62" s="74"/>
      <c r="G62" t="s" s="73">
        <v>32</v>
      </c>
      <c r="H62" s="107"/>
      <c r="I62" t="s" s="112">
        <v>70</v>
      </c>
      <c r="J62" s="74"/>
      <c r="K62" s="97"/>
    </row>
    <row r="63" ht="21" customHeight="1">
      <c r="A63" s="26"/>
      <c r="B63" s="79">
        <f>B62+1</f>
        <v>59</v>
      </c>
      <c r="C63" s="98">
        <f>D63-D62</f>
        <v>2.6</v>
      </c>
      <c r="D63" s="98">
        <v>303.7</v>
      </c>
      <c r="E63" t="s" s="81">
        <v>14</v>
      </c>
      <c r="F63" t="s" s="81">
        <v>15</v>
      </c>
      <c r="G63" t="s" s="81">
        <v>18</v>
      </c>
      <c r="H63" s="113"/>
      <c r="I63" t="s" s="114">
        <v>71</v>
      </c>
      <c r="J63" s="100"/>
      <c r="K63" s="101"/>
    </row>
    <row r="64" ht="42" customHeight="1">
      <c r="A64" s="26"/>
      <c r="B64" s="54">
        <v>60</v>
      </c>
      <c r="C64" s="115">
        <f>D64-D63</f>
        <v>0.4</v>
      </c>
      <c r="D64" s="103">
        <v>304.1</v>
      </c>
      <c r="E64" s="58"/>
      <c r="F64" s="58"/>
      <c r="G64" s="58"/>
      <c r="H64" t="s" s="104">
        <v>72</v>
      </c>
      <c r="I64" s="60"/>
      <c r="J64" s="88">
        <v>1.625</v>
      </c>
      <c r="K64" t="s" s="116">
        <v>73</v>
      </c>
    </row>
  </sheetData>
  <mergeCells count="6">
    <mergeCell ref="H47:I47"/>
    <mergeCell ref="H64:I64"/>
    <mergeCell ref="H4:I4"/>
    <mergeCell ref="H19:I19"/>
    <mergeCell ref="H23:I23"/>
    <mergeCell ref="H34:I34"/>
  </mergeCells>
  <conditionalFormatting sqref="C4:D22 C23">
    <cfRule type="cellIs" dxfId="0" priority="1" operator="lessThan" stopIfTrue="1">
      <formula>0</formula>
    </cfRule>
  </conditionalFormatting>
  <dataValidations count="3">
    <dataValidation type="list" allowBlank="1" showInputMessage="1" showErrorMessage="1" sqref="E5:E28 E30:E64">
      <formula1>"╋,┣,┫,┳,｜,Y,三叉路"</formula1>
    </dataValidation>
    <dataValidation type="list" allowBlank="1" showInputMessage="1" showErrorMessage="1" sqref="F5:F64">
      <formula1>"○"</formula1>
    </dataValidation>
    <dataValidation type="list" allowBlank="1" showInputMessage="1" showErrorMessage="1" sqref="G5:G28 G30:G64">
      <formula1>"右折,左折,直進,折り返し"</formula1>
    </dataValidation>
  </dataValidations>
  <pageMargins left="0.5" right="0.5" top="0.75" bottom="0.75" header="0.3" footer="0.3"/>
  <pageSetup firstPageNumber="1" fitToHeight="1" fitToWidth="1" scale="62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