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20060\Desktop\武田用\ブルベ関係\R6（2024）\2024BRM518あまちゃん200\"/>
    </mc:Choice>
  </mc:AlternateContent>
  <xr:revisionPtr revIDLastSave="0" documentId="13_ncr:1_{000F67F6-7697-4364-B563-CEB1A31AD2BF}" xr6:coauthVersionLast="3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24BRM518あまちゃん200（6時スタート）" sheetId="7" r:id="rId1"/>
    <sheet name="2024BRM518あまちゃん200（9時スタート）" sheetId="8" r:id="rId2"/>
  </sheets>
  <definedNames>
    <definedName name="_xlnm.Print_Area" localSheetId="0">'2024BRM518あまちゃん200（6時スタート）'!$A$1:$I$52</definedName>
    <definedName name="_xlnm.Print_Area" localSheetId="1">'2024BRM518あまちゃん200（9時スタート）'!$A$1:$I$52</definedName>
    <definedName name="_xlnm.Print_Titles" localSheetId="0">'2024BRM518あまちゃん200（6時スタート）'!$2:$3</definedName>
    <definedName name="_xlnm.Print_Titles" localSheetId="1">'2024BRM518あまちゃん200（9時スタート）'!$2:$3</definedName>
  </definedNames>
  <calcPr calcId="191029"/>
</workbook>
</file>

<file path=xl/calcChain.xml><?xml version="1.0" encoding="utf-8"?>
<calcChain xmlns="http://schemas.openxmlformats.org/spreadsheetml/2006/main">
  <c r="F51" i="8" l="1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F30" i="7" l="1"/>
  <c r="F31" i="7"/>
  <c r="A30" i="7"/>
  <c r="A31" i="7" s="1"/>
  <c r="F36" i="7" l="1"/>
  <c r="F35" i="7"/>
  <c r="F34" i="7"/>
  <c r="F33" i="7"/>
  <c r="F51" i="7" l="1"/>
  <c r="F45" i="7"/>
  <c r="F41" i="7"/>
  <c r="F42" i="7"/>
  <c r="F43" i="7"/>
  <c r="F44" i="7"/>
  <c r="F28" i="7" l="1"/>
  <c r="F26" i="7"/>
  <c r="F27" i="7"/>
  <c r="F21" i="7"/>
  <c r="F20" i="7"/>
  <c r="F25" i="7"/>
  <c r="F29" i="7"/>
  <c r="F32" i="7"/>
  <c r="F10" i="7" l="1"/>
  <c r="F11" i="7"/>
  <c r="F12" i="7"/>
  <c r="F13" i="7"/>
  <c r="F14" i="7"/>
  <c r="F15" i="7"/>
  <c r="F16" i="7"/>
  <c r="F17" i="7"/>
  <c r="F18" i="7"/>
  <c r="F19" i="7"/>
  <c r="F22" i="7"/>
  <c r="F23" i="7"/>
  <c r="F24" i="7"/>
  <c r="F5" i="7" l="1"/>
  <c r="F49" i="7" l="1"/>
  <c r="F6" i="7" l="1"/>
  <c r="F7" i="7"/>
  <c r="F50" i="7" l="1"/>
  <c r="F48" i="7"/>
  <c r="F47" i="7"/>
  <c r="F46" i="7"/>
  <c r="F40" i="7"/>
  <c r="F39" i="7"/>
  <c r="F38" i="7"/>
  <c r="F37" i="7"/>
  <c r="F9" i="7"/>
  <c r="F8" i="7"/>
  <c r="A5" i="7"/>
  <c r="A6" i="7" s="1"/>
  <c r="A7" i="7" s="1"/>
  <c r="A8" i="7" s="1"/>
  <c r="A9" i="7" s="1"/>
  <c r="A10" i="7" l="1"/>
  <c r="A11" i="7" s="1"/>
  <c r="A12" i="7" s="1"/>
  <c r="A13" i="7" s="1"/>
  <c r="A14" i="7" s="1"/>
  <c r="A15" i="7" s="1"/>
  <c r="A16" i="7" s="1"/>
  <c r="A17" i="7" s="1"/>
  <c r="A18" i="7" s="1"/>
  <c r="A19" i="7" s="1"/>
  <c r="A20" i="7" l="1"/>
  <c r="A21" i="7" s="1"/>
  <c r="A22" i="7" s="1"/>
  <c r="A23" i="7" s="1"/>
  <c r="A24" i="7" s="1"/>
  <c r="A25" i="7" s="1"/>
  <c r="A26" i="7" s="1"/>
  <c r="A27" i="7" s="1"/>
  <c r="A28" i="7" s="1"/>
  <c r="A29" i="7" s="1"/>
  <c r="A32" i="7" s="1"/>
  <c r="A33" i="7" s="1"/>
  <c r="A34" i="7" s="1"/>
  <c r="A35" i="7" s="1"/>
  <c r="A36" i="7" s="1"/>
  <c r="A37" i="7" l="1"/>
  <c r="A38" i="7" s="1"/>
  <c r="A39" i="7" s="1"/>
  <c r="A40" i="7" s="1"/>
  <c r="A41" i="7" l="1"/>
  <c r="A42" i="7" s="1"/>
  <c r="A43" i="7" s="1"/>
  <c r="A44" i="7" s="1"/>
  <c r="A45" i="7" s="1"/>
  <c r="A46" i="7" s="1"/>
  <c r="A47" i="7" s="1"/>
  <c r="A48" i="7" s="1"/>
  <c r="A49" i="7" s="1"/>
  <c r="A50" i="7" s="1"/>
  <c r="A51" i="7" s="1"/>
</calcChain>
</file>

<file path=xl/sharedStrings.xml><?xml version="1.0" encoding="utf-8"?>
<sst xmlns="http://schemas.openxmlformats.org/spreadsheetml/2006/main" count="388" uniqueCount="87">
  <si>
    <t>No</t>
  </si>
  <si>
    <t>ポイント</t>
  </si>
  <si>
    <t>進　路</t>
  </si>
  <si>
    <t>備　　　　　考</t>
  </si>
  <si>
    <t>スタート　八戸駅東口</t>
  </si>
  <si>
    <t>市道</t>
  </si>
  <si>
    <t>→</t>
    <phoneticPr fontId="2"/>
  </si>
  <si>
    <t>Ｔ</t>
    <phoneticPr fontId="2"/>
  </si>
  <si>
    <t>←</t>
    <phoneticPr fontId="2"/>
  </si>
  <si>
    <t>信号</t>
    <rPh sb="0" eb="2">
      <t>シンゴウ</t>
    </rPh>
    <phoneticPr fontId="2"/>
  </si>
  <si>
    <t>市道</t>
    <phoneticPr fontId="2"/>
  </si>
  <si>
    <t>進路先
道路</t>
    <rPh sb="0" eb="2">
      <t>シンロ</t>
    </rPh>
    <rPh sb="2" eb="3">
      <t>サキ</t>
    </rPh>
    <rPh sb="4" eb="6">
      <t>ドウロ</t>
    </rPh>
    <phoneticPr fontId="2"/>
  </si>
  <si>
    <t>区間
距離</t>
    <rPh sb="3" eb="5">
      <t>キョリ</t>
    </rPh>
    <phoneticPr fontId="2"/>
  </si>
  <si>
    <t>＋</t>
    <phoneticPr fontId="2"/>
  </si>
  <si>
    <t>↑</t>
    <phoneticPr fontId="2"/>
  </si>
  <si>
    <t>Ｙ</t>
    <phoneticPr fontId="2"/>
  </si>
  <si>
    <t>11：53～19:30　</t>
    <phoneticPr fontId="2"/>
  </si>
  <si>
    <t>↗</t>
    <phoneticPr fontId="2"/>
  </si>
  <si>
    <t>累計
距離</t>
    <rPh sb="0" eb="2">
      <t>ルイケイ</t>
    </rPh>
    <phoneticPr fontId="2"/>
  </si>
  <si>
    <t>交差点
形状</t>
    <rPh sb="0" eb="3">
      <t>コウサテン</t>
    </rPh>
    <rPh sb="4" eb="6">
      <t>ケイジョウ</t>
    </rPh>
    <phoneticPr fontId="2"/>
  </si>
  <si>
    <r>
      <t>【　 】は</t>
    </r>
    <r>
      <rPr>
        <sz val="10"/>
        <color rgb="FF0070C0"/>
        <rFont val="BIZ UDPゴシック"/>
        <family val="3"/>
        <charset val="128"/>
      </rPr>
      <t>青看板</t>
    </r>
    <r>
      <rPr>
        <sz val="10"/>
        <rFont val="BIZ UDPゴシック"/>
        <family val="3"/>
        <charset val="128"/>
      </rPr>
      <t>に記載の地名等（進路先）です。</t>
    </r>
    <rPh sb="9" eb="11">
      <t>キサイ</t>
    </rPh>
    <rPh sb="12" eb="14">
      <t>チメイ</t>
    </rPh>
    <rPh sb="14" eb="15">
      <t>トウ</t>
    </rPh>
    <rPh sb="16" eb="18">
      <t>シンロ</t>
    </rPh>
    <rPh sb="18" eb="19">
      <t>サキ</t>
    </rPh>
    <phoneticPr fontId="2"/>
  </si>
  <si>
    <t>Ver1.0</t>
    <phoneticPr fontId="2"/>
  </si>
  <si>
    <t>2024BRM518あまちゃん200キューシート</t>
    <phoneticPr fontId="2"/>
  </si>
  <si>
    <t>R104</t>
    <phoneticPr fontId="2"/>
  </si>
  <si>
    <t>一日市</t>
    <rPh sb="0" eb="2">
      <t>イチニチ</t>
    </rPh>
    <rPh sb="2" eb="3">
      <t>イチ</t>
    </rPh>
    <phoneticPr fontId="2"/>
  </si>
  <si>
    <t>櫛引橋東側</t>
    <rPh sb="0" eb="2">
      <t>クシビキ</t>
    </rPh>
    <rPh sb="2" eb="3">
      <t>ハシ</t>
    </rPh>
    <rPh sb="3" eb="5">
      <t>ヒガシガワ</t>
    </rPh>
    <phoneticPr fontId="2"/>
  </si>
  <si>
    <t>K134</t>
    <phoneticPr fontId="2"/>
  </si>
  <si>
    <t>市道</t>
    <phoneticPr fontId="2"/>
  </si>
  <si>
    <t>不法投棄厳禁の看板あり</t>
    <rPh sb="0" eb="2">
      <t>フホウ</t>
    </rPh>
    <rPh sb="2" eb="4">
      <t>トウキ</t>
    </rPh>
    <rPh sb="4" eb="6">
      <t>ゲンキン</t>
    </rPh>
    <rPh sb="7" eb="9">
      <t>カンバン</t>
    </rPh>
    <phoneticPr fontId="2"/>
  </si>
  <si>
    <t>町道</t>
    <rPh sb="0" eb="2">
      <t>チョウドウ</t>
    </rPh>
    <phoneticPr fontId="2"/>
  </si>
  <si>
    <t>高速道路の下をくぐってすぐ</t>
    <rPh sb="0" eb="2">
      <t>コウソク</t>
    </rPh>
    <rPh sb="2" eb="4">
      <t>ドウロ</t>
    </rPh>
    <rPh sb="5" eb="6">
      <t>シタ</t>
    </rPh>
    <phoneticPr fontId="2"/>
  </si>
  <si>
    <t>R340</t>
    <phoneticPr fontId="2"/>
  </si>
  <si>
    <t>【二戸】</t>
    <rPh sb="1" eb="3">
      <t>ニノヘ</t>
    </rPh>
    <phoneticPr fontId="2"/>
  </si>
  <si>
    <t>R395</t>
    <phoneticPr fontId="2"/>
  </si>
  <si>
    <t>【二戸市街】</t>
    <rPh sb="1" eb="3">
      <t>ニノヘ</t>
    </rPh>
    <rPh sb="3" eb="5">
      <t>シガイ</t>
    </rPh>
    <phoneticPr fontId="2"/>
  </si>
  <si>
    <t>K274</t>
    <phoneticPr fontId="2"/>
  </si>
  <si>
    <t>【末の松山農免/一戸IC】</t>
    <rPh sb="1" eb="2">
      <t>スエ</t>
    </rPh>
    <rPh sb="3" eb="5">
      <t>マツヤマ</t>
    </rPh>
    <rPh sb="5" eb="7">
      <t>ノウメン</t>
    </rPh>
    <rPh sb="8" eb="10">
      <t>イチノヘ</t>
    </rPh>
    <phoneticPr fontId="2"/>
  </si>
  <si>
    <t>K5</t>
    <phoneticPr fontId="2"/>
  </si>
  <si>
    <t>R4</t>
    <phoneticPr fontId="2"/>
  </si>
  <si>
    <t>【盛岡/観光天文台】</t>
    <rPh sb="1" eb="3">
      <t>モリオカ</t>
    </rPh>
    <rPh sb="4" eb="6">
      <t>カンコウ</t>
    </rPh>
    <rPh sb="6" eb="9">
      <t>テンモンダイ</t>
    </rPh>
    <phoneticPr fontId="2"/>
  </si>
  <si>
    <t>伊保内入口</t>
    <rPh sb="0" eb="2">
      <t>イホ</t>
    </rPh>
    <rPh sb="2" eb="3">
      <t>ナイ</t>
    </rPh>
    <rPh sb="3" eb="5">
      <t>イリグチ</t>
    </rPh>
    <phoneticPr fontId="2"/>
  </si>
  <si>
    <t>姉帯入口</t>
    <rPh sb="0" eb="2">
      <t>アネオビ</t>
    </rPh>
    <rPh sb="2" eb="4">
      <t>イリグチ</t>
    </rPh>
    <phoneticPr fontId="2"/>
  </si>
  <si>
    <t>K15</t>
    <phoneticPr fontId="2"/>
  </si>
  <si>
    <t>【葛巻/小鳥谷駅】</t>
    <rPh sb="1" eb="3">
      <t>クズマキ</t>
    </rPh>
    <rPh sb="4" eb="6">
      <t>コトリ</t>
    </rPh>
    <rPh sb="6" eb="7">
      <t>タニ</t>
    </rPh>
    <rPh sb="7" eb="8">
      <t>エキ</t>
    </rPh>
    <phoneticPr fontId="2"/>
  </si>
  <si>
    <t>R281</t>
    <phoneticPr fontId="2"/>
  </si>
  <si>
    <t>【八戸/久慈】</t>
    <rPh sb="1" eb="3">
      <t>ハチノヘ</t>
    </rPh>
    <rPh sb="4" eb="6">
      <t>クジ</t>
    </rPh>
    <phoneticPr fontId="2"/>
  </si>
  <si>
    <t>07：02～08:45</t>
    <phoneticPr fontId="2"/>
  </si>
  <si>
    <t>08：16～1１:08</t>
    <phoneticPr fontId="2"/>
  </si>
  <si>
    <t>市道</t>
    <phoneticPr fontId="2"/>
  </si>
  <si>
    <t>左側に「学校生協」の看板あり</t>
    <rPh sb="0" eb="2">
      <t>ヒダリガワ</t>
    </rPh>
    <rPh sb="4" eb="6">
      <t>ガッコウ</t>
    </rPh>
    <rPh sb="6" eb="8">
      <t>セイキョウ</t>
    </rPh>
    <rPh sb="10" eb="12">
      <t>カンバン</t>
    </rPh>
    <phoneticPr fontId="2"/>
  </si>
  <si>
    <t>K247</t>
    <phoneticPr fontId="2"/>
  </si>
  <si>
    <t>町道</t>
    <rPh sb="0" eb="2">
      <t>チョウドウ</t>
    </rPh>
    <phoneticPr fontId="2"/>
  </si>
  <si>
    <t>右奥墓地</t>
    <rPh sb="0" eb="1">
      <t>ミギ</t>
    </rPh>
    <rPh sb="1" eb="2">
      <t>オク</t>
    </rPh>
    <rPh sb="2" eb="4">
      <t>ボチ</t>
    </rPh>
    <phoneticPr fontId="2"/>
  </si>
  <si>
    <t>左側「蛇沼商店」</t>
    <rPh sb="0" eb="1">
      <t>ヒダリ</t>
    </rPh>
    <rPh sb="1" eb="2">
      <t>カワ</t>
    </rPh>
    <rPh sb="3" eb="5">
      <t>ヘビヌマ</t>
    </rPh>
    <rPh sb="5" eb="7">
      <t>ショウテン</t>
    </rPh>
    <phoneticPr fontId="2"/>
  </si>
  <si>
    <t>K1</t>
    <phoneticPr fontId="2"/>
  </si>
  <si>
    <t>右側「鮫駅」</t>
    <rPh sb="0" eb="2">
      <t>ミギガワ</t>
    </rPh>
    <rPh sb="3" eb="4">
      <t>サメ</t>
    </rPh>
    <rPh sb="4" eb="5">
      <t>エキ</t>
    </rPh>
    <phoneticPr fontId="2"/>
  </si>
  <si>
    <t>【八戸市庁】</t>
    <rPh sb="1" eb="3">
      <t>ハチノヘ</t>
    </rPh>
    <rPh sb="3" eb="4">
      <t>シ</t>
    </rPh>
    <rPh sb="4" eb="5">
      <t>チョウ</t>
    </rPh>
    <phoneticPr fontId="2"/>
  </si>
  <si>
    <t>馬場頭</t>
    <rPh sb="0" eb="2">
      <t>ババ</t>
    </rPh>
    <rPh sb="2" eb="3">
      <t>カシラ</t>
    </rPh>
    <phoneticPr fontId="2"/>
  </si>
  <si>
    <t>【盛岡/八戸IC】</t>
    <rPh sb="1" eb="3">
      <t>モリオカ</t>
    </rPh>
    <rPh sb="4" eb="6">
      <t>ハチノヘ</t>
    </rPh>
    <phoneticPr fontId="2"/>
  </si>
  <si>
    <t>【八戸駅】</t>
    <rPh sb="1" eb="3">
      <t>ハチノヘ</t>
    </rPh>
    <rPh sb="3" eb="4">
      <t>エキ</t>
    </rPh>
    <phoneticPr fontId="2"/>
  </si>
  <si>
    <t>田面木</t>
    <rPh sb="0" eb="1">
      <t>タ</t>
    </rPh>
    <rPh sb="1" eb="2">
      <t>メン</t>
    </rPh>
    <rPh sb="2" eb="3">
      <t>キ</t>
    </rPh>
    <phoneticPr fontId="2"/>
  </si>
  <si>
    <t>PC1　ローソン二戸堀野店【左側】</t>
    <rPh sb="8" eb="10">
      <t>ニノヘ</t>
    </rPh>
    <rPh sb="10" eb="12">
      <t>ホリノ</t>
    </rPh>
    <rPh sb="12" eb="13">
      <t>ミセ</t>
    </rPh>
    <rPh sb="14" eb="16">
      <t>ヒダリガワ</t>
    </rPh>
    <phoneticPr fontId="2"/>
  </si>
  <si>
    <t>PC2　ローソン葛巻町鴨川店【左側】</t>
    <rPh sb="8" eb="10">
      <t>クズマキ</t>
    </rPh>
    <rPh sb="10" eb="11">
      <t>チョウ</t>
    </rPh>
    <rPh sb="11" eb="13">
      <t>カモガワ</t>
    </rPh>
    <rPh sb="13" eb="14">
      <t>ミセ</t>
    </rPh>
    <rPh sb="15" eb="17">
      <t>ヒダリガワ</t>
    </rPh>
    <phoneticPr fontId="2"/>
  </si>
  <si>
    <t>交差点が複雑形状につきミスコース注意</t>
    <rPh sb="0" eb="3">
      <t>コウサテン</t>
    </rPh>
    <rPh sb="4" eb="6">
      <t>フクザツ</t>
    </rPh>
    <rPh sb="6" eb="8">
      <t>ケイジョウ</t>
    </rPh>
    <rPh sb="16" eb="18">
      <t>チュウイ</t>
    </rPh>
    <phoneticPr fontId="2"/>
  </si>
  <si>
    <t>久慈駅前付近</t>
    <rPh sb="0" eb="2">
      <t>クジ</t>
    </rPh>
    <rPh sb="2" eb="3">
      <t>エキ</t>
    </rPh>
    <rPh sb="3" eb="4">
      <t>マエ</t>
    </rPh>
    <rPh sb="4" eb="6">
      <t>フキン</t>
    </rPh>
    <phoneticPr fontId="2"/>
  </si>
  <si>
    <t>【宮古】　左折すると久慈駅前デパート</t>
    <rPh sb="1" eb="3">
      <t>ミヤコ</t>
    </rPh>
    <rPh sb="5" eb="7">
      <t>サセツ</t>
    </rPh>
    <rPh sb="10" eb="12">
      <t>クジ</t>
    </rPh>
    <rPh sb="12" eb="13">
      <t>エキ</t>
    </rPh>
    <rPh sb="13" eb="14">
      <t>マエ</t>
    </rPh>
    <phoneticPr fontId="2"/>
  </si>
  <si>
    <t>↷</t>
  </si>
  <si>
    <t>【八戸/二戸】</t>
    <rPh sb="1" eb="3">
      <t>ハチノヘ</t>
    </rPh>
    <rPh sb="4" eb="6">
      <t>ニノヘ</t>
    </rPh>
    <phoneticPr fontId="2"/>
  </si>
  <si>
    <t>市道</t>
    <phoneticPr fontId="2"/>
  </si>
  <si>
    <t>通過チェック①　じぇじぇじぇ発祥の地石碑【左側】</t>
    <rPh sb="14" eb="16">
      <t>ハッショウ</t>
    </rPh>
    <rPh sb="17" eb="18">
      <t>チ</t>
    </rPh>
    <rPh sb="18" eb="20">
      <t>セキヒ</t>
    </rPh>
    <rPh sb="21" eb="23">
      <t>ヒダリガワ</t>
    </rPh>
    <phoneticPr fontId="2"/>
  </si>
  <si>
    <t>K268</t>
    <phoneticPr fontId="2"/>
  </si>
  <si>
    <t>【宮古】</t>
    <rPh sb="1" eb="3">
      <t>ミヤコ</t>
    </rPh>
    <phoneticPr fontId="2"/>
  </si>
  <si>
    <t>通過チェック②　葦毛崎展望台【右側】</t>
    <rPh sb="8" eb="9">
      <t>アシ</t>
    </rPh>
    <rPh sb="9" eb="10">
      <t>ケ</t>
    </rPh>
    <rPh sb="10" eb="11">
      <t>ザキ</t>
    </rPh>
    <rPh sb="11" eb="14">
      <t>テンボウダイ</t>
    </rPh>
    <rPh sb="15" eb="17">
      <t>ミギガワ</t>
    </rPh>
    <phoneticPr fontId="2"/>
  </si>
  <si>
    <t>クイズチェック</t>
    <phoneticPr fontId="2"/>
  </si>
  <si>
    <t>クイズチェック
先にロケ地記念碑、海女センターあり</t>
    <rPh sb="8" eb="9">
      <t>サキ</t>
    </rPh>
    <rPh sb="12" eb="13">
      <t>チ</t>
    </rPh>
    <rPh sb="13" eb="16">
      <t>キネンヒ</t>
    </rPh>
    <rPh sb="17" eb="19">
      <t>アマ</t>
    </rPh>
    <phoneticPr fontId="2"/>
  </si>
  <si>
    <t>HOUSE OF PICNICの右側の激坂へ</t>
    <rPh sb="16" eb="18">
      <t>ミギガワ</t>
    </rPh>
    <rPh sb="19" eb="20">
      <t>ゲキ</t>
    </rPh>
    <rPh sb="20" eb="21">
      <t>ザカ</t>
    </rPh>
    <phoneticPr fontId="2"/>
  </si>
  <si>
    <t>左手前50ｋｍ/ｈ制限看板あり</t>
    <rPh sb="0" eb="1">
      <t>ヒダリ</t>
    </rPh>
    <rPh sb="1" eb="3">
      <t>テマエ</t>
    </rPh>
    <rPh sb="9" eb="11">
      <t>セイゲン</t>
    </rPh>
    <rPh sb="11" eb="13">
      <t>カンバン</t>
    </rPh>
    <phoneticPr fontId="2"/>
  </si>
  <si>
    <t>R=国道、K=県道</t>
    <rPh sb="2" eb="4">
      <t>コクドウ</t>
    </rPh>
    <rPh sb="7" eb="9">
      <t>ケンドウ</t>
    </rPh>
    <phoneticPr fontId="2"/>
  </si>
  <si>
    <t>09：00～09：30</t>
    <phoneticPr fontId="2"/>
  </si>
  <si>
    <t>06：00～06：30</t>
    <phoneticPr fontId="2"/>
  </si>
  <si>
    <t>10：02～11:45</t>
    <phoneticPr fontId="2"/>
  </si>
  <si>
    <t>11：16～14:08</t>
    <phoneticPr fontId="2"/>
  </si>
  <si>
    <t>14：53～22:30　</t>
    <phoneticPr fontId="2"/>
  </si>
  <si>
    <t>この先海岸沿い道路狭い走行注意！</t>
    <rPh sb="2" eb="3">
      <t>サキ</t>
    </rPh>
    <rPh sb="3" eb="5">
      <t>カイガン</t>
    </rPh>
    <rPh sb="5" eb="6">
      <t>ソ</t>
    </rPh>
    <rPh sb="7" eb="9">
      <t>ドウロ</t>
    </rPh>
    <rPh sb="9" eb="10">
      <t>セマ</t>
    </rPh>
    <rPh sb="11" eb="13">
      <t>ソウコウ</t>
    </rPh>
    <rPh sb="13" eb="15">
      <t>チュウイ</t>
    </rPh>
    <phoneticPr fontId="2"/>
  </si>
  <si>
    <t>右手前「玉川」の地名看板あり</t>
    <rPh sb="0" eb="1">
      <t>ミギ</t>
    </rPh>
    <rPh sb="1" eb="3">
      <t>テマエ</t>
    </rPh>
    <rPh sb="4" eb="6">
      <t>タマガワ</t>
    </rPh>
    <rPh sb="8" eb="10">
      <t>チメイ</t>
    </rPh>
    <rPh sb="10" eb="12">
      <t>カンバン</t>
    </rPh>
    <phoneticPr fontId="2"/>
  </si>
  <si>
    <t>ゴール　ローソン八戸駅前店【右側】</t>
    <rPh sb="10" eb="11">
      <t>エキ</t>
    </rPh>
    <rPh sb="11" eb="12">
      <t>マエ</t>
    </rPh>
    <rPh sb="14" eb="16">
      <t>ミギガワ</t>
    </rPh>
    <phoneticPr fontId="2"/>
  </si>
  <si>
    <t>ブラインドカーブ直後に交差点注意</t>
    <rPh sb="8" eb="10">
      <t>チョクゴ</t>
    </rPh>
    <rPh sb="11" eb="14">
      <t>コウサテン</t>
    </rPh>
    <rPh sb="14" eb="16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</si>
</sst>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_ "/>
  </numFmts>
  <fonts count="22" x14ac:knownFonts="1">
    <font>
      <sz val="10"/>
      <name val="Arial"/>
      <family val="2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name val="UD デジタル 教科書体 N-B"/>
      <family val="1"/>
      <charset val="128"/>
    </font>
    <font>
      <b/>
      <sz val="10"/>
      <name val="UD デジタル 教科書体 N-B"/>
      <family val="1"/>
      <charset val="128"/>
    </font>
    <font>
      <sz val="9"/>
      <name val="UD デジタル 教科書体 N-B"/>
      <family val="1"/>
      <charset val="128"/>
    </font>
    <font>
      <b/>
      <sz val="20"/>
      <color rgb="FFFF0000"/>
      <name val="BIZ UDPゴシック"/>
      <family val="3"/>
      <charset val="128"/>
    </font>
    <font>
      <sz val="20"/>
      <name val="BIZ UDPゴシック"/>
      <family val="3"/>
      <charset val="128"/>
    </font>
    <font>
      <b/>
      <sz val="20"/>
      <color rgb="FF0070C0"/>
      <name val="BIZ UDPゴシック"/>
      <family val="3"/>
      <charset val="128"/>
    </font>
    <font>
      <sz val="10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0"/>
      <color rgb="FFFF0000"/>
      <name val="BIZ UDPゴシック"/>
      <family val="3"/>
      <charset val="128"/>
    </font>
    <font>
      <sz val="10"/>
      <color rgb="FF0070C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"/>
      <color theme="0"/>
      <name val="BIZ UDゴシック"/>
      <family val="3"/>
      <charset val="128"/>
    </font>
    <font>
      <b/>
      <sz val="26"/>
      <color rgb="FFFF0000"/>
      <name val="HGP創英角ｺﾞｼｯｸUB"/>
      <family val="3"/>
      <charset val="128"/>
    </font>
    <font>
      <sz val="12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4" fillId="0" borderId="0">
      <alignment vertical="center"/>
    </xf>
  </cellStyleXfs>
  <cellXfs count="91">
    <xf numFmtId="0" fontId="0" fillId="0" borderId="0" xfId="0">
      <alignment vertical="center"/>
    </xf>
    <xf numFmtId="0" fontId="5" fillId="0" borderId="0" xfId="7" applyFont="1">
      <alignment vertical="center"/>
    </xf>
    <xf numFmtId="176" fontId="5" fillId="0" borderId="0" xfId="7" applyNumberFormat="1" applyFont="1" applyAlignment="1">
      <alignment horizontal="right" vertical="center"/>
    </xf>
    <xf numFmtId="0" fontId="5" fillId="0" borderId="3" xfId="7" applyFont="1" applyBorder="1">
      <alignment vertical="center"/>
    </xf>
    <xf numFmtId="0" fontId="5" fillId="0" borderId="4" xfId="7" applyFont="1" applyBorder="1">
      <alignment vertical="center"/>
    </xf>
    <xf numFmtId="176" fontId="7" fillId="0" borderId="0" xfId="7" applyNumberFormat="1" applyFont="1" applyAlignment="1">
      <alignment horizontal="left" vertical="center"/>
    </xf>
    <xf numFmtId="0" fontId="9" fillId="0" borderId="3" xfId="6" applyFont="1" applyBorder="1" applyAlignment="1">
      <alignment horizontal="center" vertical="center" shrinkToFit="1"/>
    </xf>
    <xf numFmtId="0" fontId="10" fillId="0" borderId="3" xfId="6" applyFont="1" applyBorder="1" applyAlignment="1">
      <alignment horizontal="center" vertical="center" shrinkToFit="1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9" fillId="0" borderId="4" xfId="6" applyFont="1" applyBorder="1" applyAlignment="1">
      <alignment horizontal="center" vertical="center" shrinkToFit="1"/>
    </xf>
    <xf numFmtId="0" fontId="10" fillId="0" borderId="4" xfId="6" applyFont="1" applyBorder="1" applyAlignment="1">
      <alignment horizontal="center" vertical="center" shrinkToFit="1"/>
    </xf>
    <xf numFmtId="0" fontId="6" fillId="2" borderId="7" xfId="7" applyFont="1" applyFill="1" applyBorder="1">
      <alignment vertical="center"/>
    </xf>
    <xf numFmtId="0" fontId="8" fillId="2" borderId="7" xfId="6" applyFont="1" applyFill="1" applyBorder="1" applyAlignment="1">
      <alignment horizontal="center" vertical="center" shrinkToFit="1"/>
    </xf>
    <xf numFmtId="0" fontId="12" fillId="0" borderId="3" xfId="6" applyFont="1" applyBorder="1" applyAlignment="1">
      <alignment horizontal="center" vertical="center" shrinkToFit="1"/>
    </xf>
    <xf numFmtId="0" fontId="8" fillId="0" borderId="3" xfId="6" applyFont="1" applyBorder="1" applyAlignment="1">
      <alignment horizontal="center" vertical="center" shrinkToFit="1"/>
    </xf>
    <xf numFmtId="0" fontId="9" fillId="0" borderId="3" xfId="6" applyFont="1" applyBorder="1" applyAlignment="1">
      <alignment horizontal="center" vertical="center" textRotation="90" shrinkToFit="1"/>
    </xf>
    <xf numFmtId="0" fontId="9" fillId="0" borderId="13" xfId="6" applyFont="1" applyBorder="1" applyAlignment="1">
      <alignment horizontal="center" vertical="center" shrinkToFit="1"/>
    </xf>
    <xf numFmtId="0" fontId="8" fillId="0" borderId="13" xfId="6" applyFont="1" applyBorder="1" applyAlignment="1">
      <alignment horizontal="center" vertical="center" shrinkToFit="1"/>
    </xf>
    <xf numFmtId="0" fontId="13" fillId="2" borderId="7" xfId="7" applyFont="1" applyFill="1" applyBorder="1">
      <alignment vertical="center"/>
    </xf>
    <xf numFmtId="0" fontId="11" fillId="0" borderId="3" xfId="7" applyFont="1" applyBorder="1">
      <alignment vertical="center"/>
    </xf>
    <xf numFmtId="176" fontId="11" fillId="2" borderId="12" xfId="7" applyNumberFormat="1" applyFont="1" applyFill="1" applyBorder="1" applyAlignment="1">
      <alignment horizontal="right" vertical="center"/>
    </xf>
    <xf numFmtId="0" fontId="5" fillId="0" borderId="13" xfId="7" applyFont="1" applyBorder="1">
      <alignment vertical="center"/>
    </xf>
    <xf numFmtId="0" fontId="11" fillId="0" borderId="4" xfId="7" applyFont="1" applyBorder="1">
      <alignment vertical="center"/>
    </xf>
    <xf numFmtId="0" fontId="9" fillId="0" borderId="13" xfId="6" applyFont="1" applyBorder="1" applyAlignment="1">
      <alignment horizontal="center" vertical="center" textRotation="90" shrinkToFit="1"/>
    </xf>
    <xf numFmtId="0" fontId="9" fillId="2" borderId="7" xfId="6" applyFont="1" applyFill="1" applyBorder="1" applyAlignment="1">
      <alignment horizontal="center" vertical="center" shrinkToFit="1"/>
    </xf>
    <xf numFmtId="0" fontId="8" fillId="0" borderId="4" xfId="6" applyFont="1" applyBorder="1" applyAlignment="1">
      <alignment horizontal="center" vertical="center" shrinkToFit="1"/>
    </xf>
    <xf numFmtId="0" fontId="12" fillId="2" borderId="7" xfId="6" applyFont="1" applyFill="1" applyBorder="1" applyAlignment="1">
      <alignment horizontal="center" vertical="center" shrinkToFit="1"/>
    </xf>
    <xf numFmtId="0" fontId="12" fillId="0" borderId="4" xfId="6" applyFont="1" applyBorder="1" applyAlignment="1">
      <alignment horizontal="center" vertical="center" shrinkToFit="1"/>
    </xf>
    <xf numFmtId="0" fontId="11" fillId="2" borderId="7" xfId="7" applyFont="1" applyFill="1" applyBorder="1" applyAlignment="1">
      <alignment horizontal="center" vertical="center" wrapText="1"/>
    </xf>
    <xf numFmtId="0" fontId="11" fillId="0" borderId="1" xfId="7" applyFont="1" applyBorder="1">
      <alignment vertical="center"/>
    </xf>
    <xf numFmtId="0" fontId="11" fillId="0" borderId="13" xfId="7" applyFont="1" applyBorder="1">
      <alignment vertical="center"/>
    </xf>
    <xf numFmtId="0" fontId="11" fillId="0" borderId="2" xfId="7" applyFont="1" applyBorder="1">
      <alignment vertical="center"/>
    </xf>
    <xf numFmtId="0" fontId="11" fillId="0" borderId="0" xfId="7" applyFont="1">
      <alignment vertical="center"/>
    </xf>
    <xf numFmtId="176" fontId="11" fillId="0" borderId="0" xfId="7" applyNumberFormat="1" applyFont="1" applyAlignment="1">
      <alignment horizontal="right" vertical="center"/>
    </xf>
    <xf numFmtId="0" fontId="16" fillId="2" borderId="11" xfId="7" applyFont="1" applyFill="1" applyBorder="1">
      <alignment vertical="center"/>
    </xf>
    <xf numFmtId="0" fontId="16" fillId="2" borderId="7" xfId="7" applyFont="1" applyFill="1" applyBorder="1">
      <alignment vertical="center"/>
    </xf>
    <xf numFmtId="176" fontId="11" fillId="0" borderId="0" xfId="7" applyNumberFormat="1" applyFont="1" applyAlignment="1">
      <alignment horizontal="left" vertical="center"/>
    </xf>
    <xf numFmtId="0" fontId="13" fillId="0" borderId="0" xfId="7" applyFont="1">
      <alignment vertical="center"/>
    </xf>
    <xf numFmtId="0" fontId="17" fillId="2" borderId="7" xfId="7" applyFont="1" applyFill="1" applyBorder="1" applyAlignment="1">
      <alignment vertical="center" shrinkToFit="1"/>
    </xf>
    <xf numFmtId="0" fontId="18" fillId="0" borderId="0" xfId="7" applyFont="1">
      <alignment vertical="center"/>
    </xf>
    <xf numFmtId="0" fontId="11" fillId="0" borderId="0" xfId="7" applyFont="1" applyAlignment="1">
      <alignment horizontal="right" vertical="center" shrinkToFit="1"/>
    </xf>
    <xf numFmtId="0" fontId="16" fillId="2" borderId="8" xfId="7" applyFont="1" applyFill="1" applyBorder="1" applyAlignment="1">
      <alignment vertical="center" shrinkToFit="1"/>
    </xf>
    <xf numFmtId="0" fontId="11" fillId="0" borderId="9" xfId="7" applyFont="1" applyBorder="1" applyAlignment="1">
      <alignment vertical="center" shrinkToFit="1"/>
    </xf>
    <xf numFmtId="0" fontId="14" fillId="0" borderId="9" xfId="7" applyFont="1" applyBorder="1" applyAlignment="1">
      <alignment vertical="center" shrinkToFit="1"/>
    </xf>
    <xf numFmtId="0" fontId="11" fillId="0" borderId="10" xfId="7" applyFont="1" applyBorder="1" applyAlignment="1">
      <alignment vertical="center" shrinkToFit="1"/>
    </xf>
    <xf numFmtId="0" fontId="11" fillId="0" borderId="15" xfId="7" applyFont="1" applyBorder="1" applyAlignment="1">
      <alignment vertical="center" shrinkToFit="1"/>
    </xf>
    <xf numFmtId="0" fontId="5" fillId="0" borderId="0" xfId="7" applyFont="1" applyAlignment="1">
      <alignment vertical="center" shrinkToFit="1"/>
    </xf>
    <xf numFmtId="176" fontId="16" fillId="2" borderId="12" xfId="7" applyNumberFormat="1" applyFont="1" applyFill="1" applyBorder="1" applyAlignment="1">
      <alignment horizontal="right" vertical="center"/>
    </xf>
    <xf numFmtId="176" fontId="11" fillId="0" borderId="5" xfId="7" applyNumberFormat="1" applyFont="1" applyBorder="1" applyAlignment="1">
      <alignment horizontal="right" vertical="center"/>
    </xf>
    <xf numFmtId="176" fontId="11" fillId="0" borderId="6" xfId="7" applyNumberFormat="1" applyFont="1" applyBorder="1" applyAlignment="1">
      <alignment horizontal="right" vertical="center"/>
    </xf>
    <xf numFmtId="176" fontId="11" fillId="0" borderId="14" xfId="7" applyNumberFormat="1" applyFont="1" applyBorder="1" applyAlignment="1">
      <alignment horizontal="right" vertical="center"/>
    </xf>
    <xf numFmtId="176" fontId="14" fillId="2" borderId="12" xfId="7" applyNumberFormat="1" applyFont="1" applyFill="1" applyBorder="1" applyAlignment="1">
      <alignment horizontal="right" vertical="center"/>
    </xf>
    <xf numFmtId="176" fontId="17" fillId="2" borderId="7" xfId="7" applyNumberFormat="1" applyFont="1" applyFill="1" applyBorder="1" applyAlignment="1">
      <alignment horizontal="right" vertical="center"/>
    </xf>
    <xf numFmtId="176" fontId="18" fillId="0" borderId="4" xfId="7" applyNumberFormat="1" applyFont="1" applyBorder="1" applyAlignment="1">
      <alignment horizontal="right" vertical="center"/>
    </xf>
    <xf numFmtId="176" fontId="18" fillId="0" borderId="3" xfId="7" applyNumberFormat="1" applyFont="1" applyBorder="1" applyAlignment="1">
      <alignment horizontal="right" vertical="center"/>
    </xf>
    <xf numFmtId="176" fontId="18" fillId="2" borderId="7" xfId="7" applyNumberFormat="1" applyFont="1" applyFill="1" applyBorder="1" applyAlignment="1">
      <alignment horizontal="right" vertical="center"/>
    </xf>
    <xf numFmtId="0" fontId="9" fillId="0" borderId="3" xfId="6" applyFont="1" applyBorder="1" applyAlignment="1">
      <alignment horizontal="center" vertical="center" textRotation="180" shrinkToFit="1"/>
    </xf>
    <xf numFmtId="176" fontId="11" fillId="0" borderId="3" xfId="7" applyNumberFormat="1" applyFont="1" applyBorder="1" applyAlignment="1">
      <alignment horizontal="right" vertical="center"/>
    </xf>
    <xf numFmtId="0" fontId="16" fillId="2" borderId="8" xfId="7" applyFont="1" applyFill="1" applyBorder="1" applyAlignment="1">
      <alignment vertical="center" wrapText="1" shrinkToFit="1"/>
    </xf>
    <xf numFmtId="0" fontId="13" fillId="3" borderId="11" xfId="7" applyFont="1" applyFill="1" applyBorder="1" applyAlignment="1">
      <alignment horizontal="center" vertical="center"/>
    </xf>
    <xf numFmtId="0" fontId="13" fillId="3" borderId="7" xfId="7" applyFont="1" applyFill="1" applyBorder="1" applyAlignment="1">
      <alignment horizontal="center" vertical="center" wrapText="1"/>
    </xf>
    <xf numFmtId="0" fontId="13" fillId="3" borderId="7" xfId="7" applyFont="1" applyFill="1" applyBorder="1" applyAlignment="1">
      <alignment horizontal="center" vertical="center"/>
    </xf>
    <xf numFmtId="176" fontId="13" fillId="3" borderId="7" xfId="7" applyNumberFormat="1" applyFont="1" applyFill="1" applyBorder="1" applyAlignment="1">
      <alignment horizontal="center" vertical="center" wrapText="1"/>
    </xf>
    <xf numFmtId="176" fontId="13" fillId="3" borderId="12" xfId="7" applyNumberFormat="1" applyFont="1" applyFill="1" applyBorder="1" applyAlignment="1">
      <alignment horizontal="center" vertical="center" wrapText="1"/>
    </xf>
    <xf numFmtId="0" fontId="13" fillId="3" borderId="8" xfId="7" applyFont="1" applyFill="1" applyBorder="1" applyAlignment="1">
      <alignment horizontal="center" vertical="center" shrinkToFit="1"/>
    </xf>
    <xf numFmtId="0" fontId="19" fillId="4" borderId="13" xfId="7" applyFont="1" applyFill="1" applyBorder="1">
      <alignment vertical="center"/>
    </xf>
    <xf numFmtId="0" fontId="20" fillId="2" borderId="16" xfId="6" applyFont="1" applyFill="1" applyBorder="1" applyAlignment="1">
      <alignment horizontal="center" vertical="center" shrinkToFit="1"/>
    </xf>
    <xf numFmtId="0" fontId="11" fillId="0" borderId="17" xfId="7" applyFont="1" applyBorder="1">
      <alignment vertical="center"/>
    </xf>
    <xf numFmtId="176" fontId="18" fillId="0" borderId="13" xfId="7" applyNumberFormat="1" applyFont="1" applyBorder="1" applyAlignment="1">
      <alignment horizontal="right" vertical="center"/>
    </xf>
    <xf numFmtId="0" fontId="11" fillId="0" borderId="18" xfId="7" applyFont="1" applyBorder="1">
      <alignment vertical="center"/>
    </xf>
    <xf numFmtId="0" fontId="11" fillId="0" borderId="19" xfId="7" applyFont="1" applyBorder="1">
      <alignment vertical="center"/>
    </xf>
    <xf numFmtId="0" fontId="5" fillId="0" borderId="19" xfId="7" applyFont="1" applyBorder="1">
      <alignment vertical="center"/>
    </xf>
    <xf numFmtId="176" fontId="18" fillId="0" borderId="19" xfId="7" applyNumberFormat="1" applyFont="1" applyBorder="1" applyAlignment="1">
      <alignment horizontal="right" vertical="center"/>
    </xf>
    <xf numFmtId="176" fontId="11" fillId="0" borderId="20" xfId="7" applyNumberFormat="1" applyFont="1" applyBorder="1" applyAlignment="1">
      <alignment horizontal="right" vertical="center"/>
    </xf>
    <xf numFmtId="0" fontId="11" fillId="0" borderId="21" xfId="7" applyFont="1" applyBorder="1" applyAlignment="1">
      <alignment vertical="center" shrinkToFit="1"/>
    </xf>
    <xf numFmtId="0" fontId="9" fillId="0" borderId="4" xfId="6" applyFont="1" applyBorder="1" applyAlignment="1">
      <alignment horizontal="center" vertical="center" textRotation="90" shrinkToFit="1"/>
    </xf>
    <xf numFmtId="0" fontId="11" fillId="0" borderId="1" xfId="7" applyFont="1" applyFill="1" applyBorder="1">
      <alignment vertical="center"/>
    </xf>
    <xf numFmtId="0" fontId="11" fillId="0" borderId="4" xfId="7" applyFont="1" applyFill="1" applyBorder="1">
      <alignment vertical="center"/>
    </xf>
    <xf numFmtId="176" fontId="21" fillId="0" borderId="4" xfId="7" applyNumberFormat="1" applyFont="1" applyFill="1" applyBorder="1" applyAlignment="1">
      <alignment horizontal="right" vertical="center"/>
    </xf>
    <xf numFmtId="176" fontId="11" fillId="0" borderId="5" xfId="7" applyNumberFormat="1" applyFont="1" applyFill="1" applyBorder="1" applyAlignment="1">
      <alignment horizontal="right" vertical="center"/>
    </xf>
    <xf numFmtId="0" fontId="21" fillId="0" borderId="4" xfId="7" applyFont="1" applyFill="1" applyBorder="1" applyAlignment="1">
      <alignment vertical="center" shrinkToFit="1"/>
    </xf>
    <xf numFmtId="0" fontId="11" fillId="0" borderId="9" xfId="7" applyFont="1" applyFill="1" applyBorder="1" applyAlignment="1">
      <alignment vertical="center" wrapText="1" shrinkToFit="1"/>
    </xf>
    <xf numFmtId="176" fontId="11" fillId="0" borderId="22" xfId="7" applyNumberFormat="1" applyFont="1" applyBorder="1" applyAlignment="1">
      <alignment horizontal="right" vertical="center"/>
    </xf>
    <xf numFmtId="0" fontId="11" fillId="0" borderId="23" xfId="7" applyFont="1" applyBorder="1">
      <alignment vertical="center"/>
    </xf>
    <xf numFmtId="0" fontId="11" fillId="0" borderId="24" xfId="7" applyFont="1" applyBorder="1" applyAlignment="1">
      <alignment vertical="center" shrinkToFit="1"/>
    </xf>
    <xf numFmtId="0" fontId="11" fillId="0" borderId="0" xfId="7" applyFont="1" applyAlignment="1"/>
    <xf numFmtId="0" fontId="14" fillId="0" borderId="0" xfId="7" applyFont="1" applyAlignment="1"/>
    <xf numFmtId="176" fontId="11" fillId="0" borderId="0" xfId="7" applyNumberFormat="1" applyFont="1" applyAlignment="1">
      <alignment horizontal="left"/>
    </xf>
    <xf numFmtId="176" fontId="11" fillId="0" borderId="0" xfId="7" applyNumberFormat="1" applyFont="1" applyAlignment="1">
      <alignment horizontal="right"/>
    </xf>
    <xf numFmtId="14" fontId="11" fillId="0" borderId="0" xfId="7" applyNumberFormat="1" applyFont="1" applyAlignment="1">
      <alignment horizontal="right" shrinkToFit="1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Percent" xfId="1" xr:uid="{00000000-0005-0000-0000-000001000000}"/>
    <cellStyle name="標準" xfId="0" builtinId="0"/>
    <cellStyle name="標準 2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4</xdr:row>
      <xdr:rowOff>66675</xdr:rowOff>
    </xdr:from>
    <xdr:ext cx="396681" cy="180000"/>
    <xdr:pic>
      <xdr:nvPicPr>
        <xdr:cNvPr id="2" name="図 1">
          <a:extLst>
            <a:ext uri="{FF2B5EF4-FFF2-40B4-BE49-F238E27FC236}">
              <a16:creationId xmlns:a16="http://schemas.microsoft.com/office/drawing/2014/main" id="{95151807-C4BB-4CD2-B70C-F8AAFC76F88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104900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48</xdr:row>
      <xdr:rowOff>66675</xdr:rowOff>
    </xdr:from>
    <xdr:ext cx="396681" cy="180000"/>
    <xdr:pic>
      <xdr:nvPicPr>
        <xdr:cNvPr id="9" name="図 1">
          <a:extLst>
            <a:ext uri="{FF2B5EF4-FFF2-40B4-BE49-F238E27FC236}">
              <a16:creationId xmlns:a16="http://schemas.microsoft.com/office/drawing/2014/main" id="{33D88DC1-3611-44D2-8F26-E34C1B96351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200900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49</xdr:row>
      <xdr:rowOff>66675</xdr:rowOff>
    </xdr:from>
    <xdr:ext cx="396681" cy="180000"/>
    <xdr:pic>
      <xdr:nvPicPr>
        <xdr:cNvPr id="10" name="図 1">
          <a:extLst>
            <a:ext uri="{FF2B5EF4-FFF2-40B4-BE49-F238E27FC236}">
              <a16:creationId xmlns:a16="http://schemas.microsoft.com/office/drawing/2014/main" id="{ADEDB647-348E-43BF-8ED9-F4A79BF3F03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7505700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</xdr:row>
      <xdr:rowOff>66675</xdr:rowOff>
    </xdr:from>
    <xdr:ext cx="396681" cy="180000"/>
    <xdr:pic>
      <xdr:nvPicPr>
        <xdr:cNvPr id="12" name="図 11">
          <a:extLst>
            <a:ext uri="{FF2B5EF4-FFF2-40B4-BE49-F238E27FC236}">
              <a16:creationId xmlns:a16="http://schemas.microsoft.com/office/drawing/2014/main" id="{755E04A3-8EED-4473-9EAA-F3376B48FDE7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382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26</xdr:row>
      <xdr:rowOff>66675</xdr:rowOff>
    </xdr:from>
    <xdr:ext cx="396681" cy="180000"/>
    <xdr:pic>
      <xdr:nvPicPr>
        <xdr:cNvPr id="13" name="図 12">
          <a:extLst>
            <a:ext uri="{FF2B5EF4-FFF2-40B4-BE49-F238E27FC236}">
              <a16:creationId xmlns:a16="http://schemas.microsoft.com/office/drawing/2014/main" id="{301942B1-C799-4E66-A579-346DB165FE7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104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28</xdr:row>
      <xdr:rowOff>66675</xdr:rowOff>
    </xdr:from>
    <xdr:ext cx="396681" cy="180000"/>
    <xdr:pic>
      <xdr:nvPicPr>
        <xdr:cNvPr id="14" name="図 13">
          <a:extLst>
            <a:ext uri="{FF2B5EF4-FFF2-40B4-BE49-F238E27FC236}">
              <a16:creationId xmlns:a16="http://schemas.microsoft.com/office/drawing/2014/main" id="{47612B0E-5455-47ED-8E11-AABD2848904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2200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</xdr:row>
      <xdr:rowOff>66675</xdr:rowOff>
    </xdr:from>
    <xdr:ext cx="396681" cy="180000"/>
    <xdr:pic>
      <xdr:nvPicPr>
        <xdr:cNvPr id="15" name="図 14">
          <a:extLst>
            <a:ext uri="{FF2B5EF4-FFF2-40B4-BE49-F238E27FC236}">
              <a16:creationId xmlns:a16="http://schemas.microsoft.com/office/drawing/2014/main" id="{45C8BFD9-7472-4834-80C2-013893E6D50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058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46</xdr:row>
      <xdr:rowOff>66675</xdr:rowOff>
    </xdr:from>
    <xdr:ext cx="396681" cy="180000"/>
    <xdr:pic>
      <xdr:nvPicPr>
        <xdr:cNvPr id="16" name="図 1">
          <a:extLst>
            <a:ext uri="{FF2B5EF4-FFF2-40B4-BE49-F238E27FC236}">
              <a16:creationId xmlns:a16="http://schemas.microsoft.com/office/drawing/2014/main" id="{077B40B7-F3C2-4FB5-BE8A-C3D78E14B0E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398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5</xdr:row>
      <xdr:rowOff>66675</xdr:rowOff>
    </xdr:from>
    <xdr:ext cx="396681" cy="180000"/>
    <xdr:pic>
      <xdr:nvPicPr>
        <xdr:cNvPr id="17" name="図 16">
          <a:extLst>
            <a:ext uri="{FF2B5EF4-FFF2-40B4-BE49-F238E27FC236}">
              <a16:creationId xmlns:a16="http://schemas.microsoft.com/office/drawing/2014/main" id="{0555B14E-32F7-45CD-8FA6-DC5AC86BBD31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382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17</xdr:row>
      <xdr:rowOff>66675</xdr:rowOff>
    </xdr:from>
    <xdr:ext cx="396681" cy="180000"/>
    <xdr:pic>
      <xdr:nvPicPr>
        <xdr:cNvPr id="18" name="図 17">
          <a:extLst>
            <a:ext uri="{FF2B5EF4-FFF2-40B4-BE49-F238E27FC236}">
              <a16:creationId xmlns:a16="http://schemas.microsoft.com/office/drawing/2014/main" id="{FCE27D69-FABC-474A-8C59-E819786056D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104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25</xdr:row>
      <xdr:rowOff>66675</xdr:rowOff>
    </xdr:from>
    <xdr:ext cx="396681" cy="180000"/>
    <xdr:pic>
      <xdr:nvPicPr>
        <xdr:cNvPr id="19" name="図 18">
          <a:extLst>
            <a:ext uri="{FF2B5EF4-FFF2-40B4-BE49-F238E27FC236}">
              <a16:creationId xmlns:a16="http://schemas.microsoft.com/office/drawing/2014/main" id="{2385344C-8276-4F7B-998C-559FF9C26D1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2200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29</xdr:row>
      <xdr:rowOff>66675</xdr:rowOff>
    </xdr:from>
    <xdr:ext cx="396681" cy="180000"/>
    <xdr:pic>
      <xdr:nvPicPr>
        <xdr:cNvPr id="20" name="図 19">
          <a:extLst>
            <a:ext uri="{FF2B5EF4-FFF2-40B4-BE49-F238E27FC236}">
              <a16:creationId xmlns:a16="http://schemas.microsoft.com/office/drawing/2014/main" id="{D84EF0CB-27A3-482D-97DD-DED48B15D91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058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47</xdr:row>
      <xdr:rowOff>66675</xdr:rowOff>
    </xdr:from>
    <xdr:ext cx="396681" cy="180000"/>
    <xdr:pic>
      <xdr:nvPicPr>
        <xdr:cNvPr id="21" name="図 1">
          <a:extLst>
            <a:ext uri="{FF2B5EF4-FFF2-40B4-BE49-F238E27FC236}">
              <a16:creationId xmlns:a16="http://schemas.microsoft.com/office/drawing/2014/main" id="{582C62D1-11D5-49C1-8B5B-6440ECC192E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208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4</xdr:row>
      <xdr:rowOff>66675</xdr:rowOff>
    </xdr:from>
    <xdr:ext cx="396681" cy="180000"/>
    <xdr:pic>
      <xdr:nvPicPr>
        <xdr:cNvPr id="2" name="図 1">
          <a:extLst>
            <a:ext uri="{FF2B5EF4-FFF2-40B4-BE49-F238E27FC236}">
              <a16:creationId xmlns:a16="http://schemas.microsoft.com/office/drawing/2014/main" id="{C32D4566-6C7F-4C9E-95CD-53B8F2F6C48E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382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48</xdr:row>
      <xdr:rowOff>66675</xdr:rowOff>
    </xdr:from>
    <xdr:ext cx="396681" cy="180000"/>
    <xdr:pic>
      <xdr:nvPicPr>
        <xdr:cNvPr id="3" name="図 1">
          <a:extLst>
            <a:ext uri="{FF2B5EF4-FFF2-40B4-BE49-F238E27FC236}">
              <a16:creationId xmlns:a16="http://schemas.microsoft.com/office/drawing/2014/main" id="{447C118E-1055-42E8-A390-406A67CB755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304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49</xdr:row>
      <xdr:rowOff>66675</xdr:rowOff>
    </xdr:from>
    <xdr:ext cx="396681" cy="180000"/>
    <xdr:pic>
      <xdr:nvPicPr>
        <xdr:cNvPr id="4" name="図 1">
          <a:extLst>
            <a:ext uri="{FF2B5EF4-FFF2-40B4-BE49-F238E27FC236}">
              <a16:creationId xmlns:a16="http://schemas.microsoft.com/office/drawing/2014/main" id="{99DA47B3-4703-48B2-B9E2-F2E9C625CD9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5352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24</xdr:row>
      <xdr:rowOff>66675</xdr:rowOff>
    </xdr:from>
    <xdr:ext cx="396681" cy="180000"/>
    <xdr:pic>
      <xdr:nvPicPr>
        <xdr:cNvPr id="5" name="図 4">
          <a:extLst>
            <a:ext uri="{FF2B5EF4-FFF2-40B4-BE49-F238E27FC236}">
              <a16:creationId xmlns:a16="http://schemas.microsoft.com/office/drawing/2014/main" id="{FC497B61-DE35-4675-9CF3-7B4348A9614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6104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26</xdr:row>
      <xdr:rowOff>66675</xdr:rowOff>
    </xdr:from>
    <xdr:ext cx="396681" cy="180000"/>
    <xdr:pic>
      <xdr:nvPicPr>
        <xdr:cNvPr id="6" name="図 5">
          <a:extLst>
            <a:ext uri="{FF2B5EF4-FFF2-40B4-BE49-F238E27FC236}">
              <a16:creationId xmlns:a16="http://schemas.microsoft.com/office/drawing/2014/main" id="{306487EC-7385-4DE6-8345-CBD47E70929B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2200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28</xdr:row>
      <xdr:rowOff>66675</xdr:rowOff>
    </xdr:from>
    <xdr:ext cx="396681" cy="180000"/>
    <xdr:pic>
      <xdr:nvPicPr>
        <xdr:cNvPr id="7" name="図 6">
          <a:extLst>
            <a:ext uri="{FF2B5EF4-FFF2-40B4-BE49-F238E27FC236}">
              <a16:creationId xmlns:a16="http://schemas.microsoft.com/office/drawing/2014/main" id="{DD3ADD41-D763-46C0-93DB-63E21F92C44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9058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30</xdr:row>
      <xdr:rowOff>66675</xdr:rowOff>
    </xdr:from>
    <xdr:ext cx="396681" cy="180000"/>
    <xdr:pic>
      <xdr:nvPicPr>
        <xdr:cNvPr id="8" name="図 7">
          <a:extLst>
            <a:ext uri="{FF2B5EF4-FFF2-40B4-BE49-F238E27FC236}">
              <a16:creationId xmlns:a16="http://schemas.microsoft.com/office/drawing/2014/main" id="{D1ECF37D-F41E-4798-94AA-FEA60F8BFED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154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46</xdr:row>
      <xdr:rowOff>66675</xdr:rowOff>
    </xdr:from>
    <xdr:ext cx="396681" cy="180000"/>
    <xdr:pic>
      <xdr:nvPicPr>
        <xdr:cNvPr id="9" name="図 1">
          <a:extLst>
            <a:ext uri="{FF2B5EF4-FFF2-40B4-BE49-F238E27FC236}">
              <a16:creationId xmlns:a16="http://schemas.microsoft.com/office/drawing/2014/main" id="{88BF6856-2000-4729-B1D5-D6A1B480768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208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5</xdr:row>
      <xdr:rowOff>66675</xdr:rowOff>
    </xdr:from>
    <xdr:ext cx="396681" cy="180000"/>
    <xdr:pic>
      <xdr:nvPicPr>
        <xdr:cNvPr id="10" name="図 9">
          <a:extLst>
            <a:ext uri="{FF2B5EF4-FFF2-40B4-BE49-F238E27FC236}">
              <a16:creationId xmlns:a16="http://schemas.microsoft.com/office/drawing/2014/main" id="{BD2109A2-244A-4C27-A603-61189973DCC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7430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17</xdr:row>
      <xdr:rowOff>66675</xdr:rowOff>
    </xdr:from>
    <xdr:ext cx="396681" cy="180000"/>
    <xdr:pic>
      <xdr:nvPicPr>
        <xdr:cNvPr id="11" name="図 10">
          <a:extLst>
            <a:ext uri="{FF2B5EF4-FFF2-40B4-BE49-F238E27FC236}">
              <a16:creationId xmlns:a16="http://schemas.microsoft.com/office/drawing/2014/main" id="{4BE8503A-77F2-4B54-97CF-7F75EE51DFF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4006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25</xdr:row>
      <xdr:rowOff>66675</xdr:rowOff>
    </xdr:from>
    <xdr:ext cx="396681" cy="180000"/>
    <xdr:pic>
      <xdr:nvPicPr>
        <xdr:cNvPr id="12" name="図 11">
          <a:extLst>
            <a:ext uri="{FF2B5EF4-FFF2-40B4-BE49-F238E27FC236}">
              <a16:creationId xmlns:a16="http://schemas.microsoft.com/office/drawing/2014/main" id="{EA6551D6-9F2E-4D30-A3FD-FCE6B2360CD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9152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29</xdr:row>
      <xdr:rowOff>66675</xdr:rowOff>
    </xdr:from>
    <xdr:ext cx="396681" cy="180000"/>
    <xdr:pic>
      <xdr:nvPicPr>
        <xdr:cNvPr id="13" name="図 12">
          <a:extLst>
            <a:ext uri="{FF2B5EF4-FFF2-40B4-BE49-F238E27FC236}">
              <a16:creationId xmlns:a16="http://schemas.microsoft.com/office/drawing/2014/main" id="{155C0B51-2F29-4040-B803-04B07CAE4B83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2106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47</xdr:row>
      <xdr:rowOff>66675</xdr:rowOff>
    </xdr:from>
    <xdr:ext cx="396681" cy="180000"/>
    <xdr:pic>
      <xdr:nvPicPr>
        <xdr:cNvPr id="14" name="図 1">
          <a:extLst>
            <a:ext uri="{FF2B5EF4-FFF2-40B4-BE49-F238E27FC236}">
              <a16:creationId xmlns:a16="http://schemas.microsoft.com/office/drawing/2014/main" id="{BB6D619C-10EF-4919-ACC3-526966E0C029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620875"/>
          <a:ext cx="396681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opLeftCell="A19" zoomScaleNormal="100" workbookViewId="0">
      <selection activeCell="H24" sqref="H24"/>
    </sheetView>
  </sheetViews>
  <sheetFormatPr defaultColWidth="8.85546875" defaultRowHeight="13.5" x14ac:dyDescent="0.2"/>
  <cols>
    <col min="1" max="1" width="3.85546875" style="1" customWidth="1"/>
    <col min="2" max="2" width="7.28515625" style="1" bestFit="1" customWidth="1"/>
    <col min="3" max="5" width="6.7109375" style="1" customWidth="1"/>
    <col min="6" max="6" width="8.5703125" style="5" bestFit="1" customWidth="1"/>
    <col min="7" max="7" width="8.85546875" style="2" customWidth="1"/>
    <col min="8" max="8" width="36.42578125" style="1" customWidth="1"/>
    <col min="9" max="9" width="36.140625" style="47" customWidth="1"/>
    <col min="10" max="16384" width="8.85546875" style="1"/>
  </cols>
  <sheetData>
    <row r="1" spans="1:9" s="33" customFormat="1" ht="24" customHeight="1" x14ac:dyDescent="0.2">
      <c r="A1" s="40" t="s">
        <v>22</v>
      </c>
      <c r="C1" s="38"/>
      <c r="D1" s="38"/>
      <c r="F1" s="37"/>
      <c r="G1" s="34"/>
      <c r="I1" s="41" t="s">
        <v>21</v>
      </c>
    </row>
    <row r="2" spans="1:9" s="86" customFormat="1" ht="24" customHeight="1" thickBot="1" x14ac:dyDescent="0.2">
      <c r="B2" s="86" t="s">
        <v>77</v>
      </c>
      <c r="C2" s="87"/>
      <c r="D2" s="87"/>
      <c r="F2" s="88"/>
      <c r="G2" s="89"/>
      <c r="H2" s="87"/>
      <c r="I2" s="90" t="s">
        <v>20</v>
      </c>
    </row>
    <row r="3" spans="1:9" s="33" customFormat="1" ht="30" customHeight="1" thickBot="1" x14ac:dyDescent="0.25">
      <c r="A3" s="60" t="s">
        <v>0</v>
      </c>
      <c r="B3" s="61" t="s">
        <v>11</v>
      </c>
      <c r="C3" s="62" t="s">
        <v>9</v>
      </c>
      <c r="D3" s="61" t="s">
        <v>19</v>
      </c>
      <c r="E3" s="62" t="s">
        <v>2</v>
      </c>
      <c r="F3" s="63" t="s">
        <v>12</v>
      </c>
      <c r="G3" s="64" t="s">
        <v>18</v>
      </c>
      <c r="H3" s="62" t="s">
        <v>1</v>
      </c>
      <c r="I3" s="65" t="s">
        <v>3</v>
      </c>
    </row>
    <row r="4" spans="1:9" ht="30" customHeight="1" thickBot="1" x14ac:dyDescent="0.25">
      <c r="A4" s="35">
        <v>1</v>
      </c>
      <c r="B4" s="36" t="s">
        <v>5</v>
      </c>
      <c r="C4" s="19"/>
      <c r="D4" s="19"/>
      <c r="E4" s="13" t="s">
        <v>6</v>
      </c>
      <c r="F4" s="53">
        <v>0</v>
      </c>
      <c r="G4" s="48">
        <v>0</v>
      </c>
      <c r="H4" s="39" t="s">
        <v>4</v>
      </c>
      <c r="I4" s="42" t="s">
        <v>79</v>
      </c>
    </row>
    <row r="5" spans="1:9" ht="24" customHeight="1" x14ac:dyDescent="0.2">
      <c r="A5" s="30">
        <f>A4+1</f>
        <v>2</v>
      </c>
      <c r="B5" s="23" t="s">
        <v>23</v>
      </c>
      <c r="C5" s="9"/>
      <c r="D5" s="57" t="s">
        <v>7</v>
      </c>
      <c r="E5" s="11" t="s">
        <v>8</v>
      </c>
      <c r="F5" s="54">
        <f t="shared" ref="F5:F7" si="0">G5-G4</f>
        <v>3</v>
      </c>
      <c r="G5" s="49">
        <v>3</v>
      </c>
      <c r="H5" s="23" t="s">
        <v>24</v>
      </c>
      <c r="I5" s="43"/>
    </row>
    <row r="6" spans="1:9" ht="24" customHeight="1" x14ac:dyDescent="0.2">
      <c r="A6" s="30">
        <f t="shared" ref="A6:A51" si="1">A5+1</f>
        <v>3</v>
      </c>
      <c r="B6" s="23" t="s">
        <v>26</v>
      </c>
      <c r="C6" s="9"/>
      <c r="D6" s="14" t="s">
        <v>13</v>
      </c>
      <c r="E6" s="15" t="s">
        <v>6</v>
      </c>
      <c r="F6" s="54">
        <f t="shared" si="0"/>
        <v>0.29999999999999982</v>
      </c>
      <c r="G6" s="49">
        <v>3.3</v>
      </c>
      <c r="H6" s="20" t="s">
        <v>25</v>
      </c>
      <c r="I6" s="44"/>
    </row>
    <row r="7" spans="1:9" ht="24" customHeight="1" x14ac:dyDescent="0.2">
      <c r="A7" s="30">
        <f t="shared" si="1"/>
        <v>4</v>
      </c>
      <c r="B7" s="23" t="s">
        <v>26</v>
      </c>
      <c r="C7" s="3"/>
      <c r="D7" s="14" t="s">
        <v>13</v>
      </c>
      <c r="E7" s="15" t="s">
        <v>6</v>
      </c>
      <c r="F7" s="54">
        <f t="shared" si="0"/>
        <v>1.2000000000000002</v>
      </c>
      <c r="G7" s="50">
        <v>4.5</v>
      </c>
      <c r="H7" s="20"/>
      <c r="I7" s="45"/>
    </row>
    <row r="8" spans="1:9" ht="24" customHeight="1" x14ac:dyDescent="0.2">
      <c r="A8" s="30">
        <f t="shared" si="1"/>
        <v>5</v>
      </c>
      <c r="B8" s="23" t="s">
        <v>27</v>
      </c>
      <c r="C8" s="3"/>
      <c r="D8" s="57" t="s">
        <v>7</v>
      </c>
      <c r="E8" s="7" t="s">
        <v>8</v>
      </c>
      <c r="F8" s="55">
        <f>G8-G7</f>
        <v>1.0999999999999996</v>
      </c>
      <c r="G8" s="50">
        <v>5.6</v>
      </c>
      <c r="H8" s="20"/>
      <c r="I8" s="45" t="s">
        <v>28</v>
      </c>
    </row>
    <row r="9" spans="1:9" ht="24" customHeight="1" x14ac:dyDescent="0.2">
      <c r="A9" s="30">
        <f t="shared" si="1"/>
        <v>6</v>
      </c>
      <c r="B9" s="23" t="s">
        <v>10</v>
      </c>
      <c r="C9" s="3"/>
      <c r="D9" s="6" t="s">
        <v>7</v>
      </c>
      <c r="E9" s="15" t="s">
        <v>6</v>
      </c>
      <c r="F9" s="55">
        <f>G9-G8</f>
        <v>1</v>
      </c>
      <c r="G9" s="50">
        <v>6.6</v>
      </c>
      <c r="H9" s="20"/>
      <c r="I9" s="45"/>
    </row>
    <row r="10" spans="1:9" ht="24" customHeight="1" x14ac:dyDescent="0.2">
      <c r="A10" s="30">
        <f t="shared" si="1"/>
        <v>7</v>
      </c>
      <c r="B10" s="23" t="s">
        <v>10</v>
      </c>
      <c r="C10" s="22"/>
      <c r="D10" s="57" t="s">
        <v>7</v>
      </c>
      <c r="E10" s="7" t="s">
        <v>8</v>
      </c>
      <c r="F10" s="55">
        <f t="shared" ref="F10:F36" si="2">G10-G9</f>
        <v>1</v>
      </c>
      <c r="G10" s="51">
        <v>7.6</v>
      </c>
      <c r="H10" s="31"/>
      <c r="I10" s="46" t="s">
        <v>76</v>
      </c>
    </row>
    <row r="11" spans="1:9" ht="24" customHeight="1" x14ac:dyDescent="0.2">
      <c r="A11" s="30">
        <f t="shared" si="1"/>
        <v>8</v>
      </c>
      <c r="B11" s="23" t="s">
        <v>29</v>
      </c>
      <c r="C11" s="22"/>
      <c r="D11" s="6" t="s">
        <v>7</v>
      </c>
      <c r="E11" s="7" t="s">
        <v>8</v>
      </c>
      <c r="F11" s="55">
        <f t="shared" si="2"/>
        <v>0.5</v>
      </c>
      <c r="G11" s="51">
        <v>8.1</v>
      </c>
      <c r="H11" s="31"/>
      <c r="I11" s="46"/>
    </row>
    <row r="12" spans="1:9" ht="24" customHeight="1" x14ac:dyDescent="0.2">
      <c r="A12" s="30">
        <f t="shared" si="1"/>
        <v>9</v>
      </c>
      <c r="B12" s="23" t="s">
        <v>10</v>
      </c>
      <c r="C12" s="22"/>
      <c r="D12" s="10" t="s">
        <v>15</v>
      </c>
      <c r="E12" s="26" t="s">
        <v>17</v>
      </c>
      <c r="F12" s="55">
        <f t="shared" si="2"/>
        <v>2.8000000000000007</v>
      </c>
      <c r="G12" s="51">
        <v>10.9</v>
      </c>
      <c r="H12" s="31"/>
      <c r="I12" s="46" t="s">
        <v>30</v>
      </c>
    </row>
    <row r="13" spans="1:9" ht="24" customHeight="1" x14ac:dyDescent="0.2">
      <c r="A13" s="30">
        <f t="shared" si="1"/>
        <v>10</v>
      </c>
      <c r="B13" s="23" t="s">
        <v>10</v>
      </c>
      <c r="C13" s="22"/>
      <c r="D13" s="24" t="s">
        <v>7</v>
      </c>
      <c r="E13" s="18" t="s">
        <v>6</v>
      </c>
      <c r="F13" s="55">
        <f t="shared" si="2"/>
        <v>0.40000000000000036</v>
      </c>
      <c r="G13" s="51">
        <v>11.3</v>
      </c>
      <c r="H13" s="31"/>
      <c r="I13" s="46"/>
    </row>
    <row r="14" spans="1:9" ht="24" customHeight="1" x14ac:dyDescent="0.2">
      <c r="A14" s="30">
        <f t="shared" si="1"/>
        <v>11</v>
      </c>
      <c r="B14" s="23" t="s">
        <v>31</v>
      </c>
      <c r="C14" s="22"/>
      <c r="D14" s="6" t="s">
        <v>7</v>
      </c>
      <c r="E14" s="18" t="s">
        <v>6</v>
      </c>
      <c r="F14" s="55">
        <f t="shared" si="2"/>
        <v>0.19999999999999929</v>
      </c>
      <c r="G14" s="51">
        <v>11.5</v>
      </c>
      <c r="H14" s="31"/>
      <c r="I14" s="46"/>
    </row>
    <row r="15" spans="1:9" ht="24" customHeight="1" x14ac:dyDescent="0.2">
      <c r="A15" s="30">
        <f t="shared" si="1"/>
        <v>12</v>
      </c>
      <c r="B15" s="23" t="s">
        <v>10</v>
      </c>
      <c r="C15" s="22"/>
      <c r="D15" s="24" t="s">
        <v>7</v>
      </c>
      <c r="E15" s="18" t="s">
        <v>6</v>
      </c>
      <c r="F15" s="55">
        <f t="shared" si="2"/>
        <v>3.8000000000000007</v>
      </c>
      <c r="G15" s="51">
        <v>15.3</v>
      </c>
      <c r="H15" s="31"/>
      <c r="I15" s="46" t="s">
        <v>32</v>
      </c>
    </row>
    <row r="16" spans="1:9" ht="24" customHeight="1" x14ac:dyDescent="0.2">
      <c r="A16" s="30">
        <f t="shared" si="1"/>
        <v>13</v>
      </c>
      <c r="B16" s="23" t="s">
        <v>29</v>
      </c>
      <c r="C16" s="22"/>
      <c r="D16" s="6" t="s">
        <v>7</v>
      </c>
      <c r="E16" s="18" t="s">
        <v>6</v>
      </c>
      <c r="F16" s="55">
        <f t="shared" si="2"/>
        <v>9.5999999999999979</v>
      </c>
      <c r="G16" s="51">
        <v>24.9</v>
      </c>
      <c r="H16" s="31"/>
      <c r="I16" s="46"/>
    </row>
    <row r="17" spans="1:9" ht="24" customHeight="1" x14ac:dyDescent="0.2">
      <c r="A17" s="30">
        <f t="shared" si="1"/>
        <v>14</v>
      </c>
      <c r="B17" s="20" t="s">
        <v>33</v>
      </c>
      <c r="C17" s="22"/>
      <c r="D17" s="6" t="s">
        <v>7</v>
      </c>
      <c r="E17" s="18" t="s">
        <v>6</v>
      </c>
      <c r="F17" s="55">
        <f t="shared" si="2"/>
        <v>2.7000000000000028</v>
      </c>
      <c r="G17" s="51">
        <v>27.6</v>
      </c>
      <c r="H17" s="31"/>
      <c r="I17" s="46" t="s">
        <v>32</v>
      </c>
    </row>
    <row r="18" spans="1:9" ht="24" customHeight="1" x14ac:dyDescent="0.2">
      <c r="A18" s="30">
        <f t="shared" si="1"/>
        <v>15</v>
      </c>
      <c r="B18" s="23" t="s">
        <v>10</v>
      </c>
      <c r="C18" s="8"/>
      <c r="D18" s="57" t="s">
        <v>7</v>
      </c>
      <c r="E18" s="7" t="s">
        <v>8</v>
      </c>
      <c r="F18" s="55">
        <f t="shared" si="2"/>
        <v>5.1999999999999957</v>
      </c>
      <c r="G18" s="51">
        <v>32.799999999999997</v>
      </c>
      <c r="H18" s="31"/>
      <c r="I18" s="46" t="s">
        <v>34</v>
      </c>
    </row>
    <row r="19" spans="1:9" ht="24" customHeight="1" thickBot="1" x14ac:dyDescent="0.25">
      <c r="A19" s="30">
        <f t="shared" si="1"/>
        <v>16</v>
      </c>
      <c r="B19" s="20" t="s">
        <v>35</v>
      </c>
      <c r="C19" s="22"/>
      <c r="D19" s="6" t="s">
        <v>7</v>
      </c>
      <c r="E19" s="7" t="s">
        <v>8</v>
      </c>
      <c r="F19" s="55">
        <f t="shared" si="2"/>
        <v>2</v>
      </c>
      <c r="G19" s="51">
        <v>34.799999999999997</v>
      </c>
      <c r="H19" s="31"/>
      <c r="I19" s="46"/>
    </row>
    <row r="20" spans="1:9" ht="30" customHeight="1" thickBot="1" x14ac:dyDescent="0.25">
      <c r="A20" s="35">
        <f t="shared" si="1"/>
        <v>17</v>
      </c>
      <c r="B20" s="36" t="s">
        <v>35</v>
      </c>
      <c r="C20" s="19"/>
      <c r="D20" s="19"/>
      <c r="E20" s="27" t="s">
        <v>14</v>
      </c>
      <c r="F20" s="53">
        <f>G20-G19</f>
        <v>0.5</v>
      </c>
      <c r="G20" s="48">
        <v>35.299999999999997</v>
      </c>
      <c r="H20" s="39" t="s">
        <v>61</v>
      </c>
      <c r="I20" s="42" t="s">
        <v>46</v>
      </c>
    </row>
    <row r="21" spans="1:9" ht="24" customHeight="1" x14ac:dyDescent="0.2">
      <c r="A21" s="30">
        <f t="shared" si="1"/>
        <v>18</v>
      </c>
      <c r="B21" s="23" t="s">
        <v>10</v>
      </c>
      <c r="C21" s="22"/>
      <c r="D21" s="57" t="s">
        <v>7</v>
      </c>
      <c r="E21" s="7" t="s">
        <v>8</v>
      </c>
      <c r="F21" s="55">
        <f>G21-G20</f>
        <v>3.4000000000000057</v>
      </c>
      <c r="G21" s="51">
        <v>38.700000000000003</v>
      </c>
      <c r="H21" s="66" t="s">
        <v>63</v>
      </c>
      <c r="I21" s="46" t="s">
        <v>75</v>
      </c>
    </row>
    <row r="22" spans="1:9" ht="24" customHeight="1" x14ac:dyDescent="0.2">
      <c r="A22" s="30">
        <f t="shared" si="1"/>
        <v>19</v>
      </c>
      <c r="B22" s="23" t="s">
        <v>10</v>
      </c>
      <c r="C22" s="22"/>
      <c r="D22" s="57" t="s">
        <v>7</v>
      </c>
      <c r="E22" s="7" t="s">
        <v>8</v>
      </c>
      <c r="F22" s="55">
        <f t="shared" si="2"/>
        <v>1.1999999999999957</v>
      </c>
      <c r="G22" s="51">
        <v>39.9</v>
      </c>
      <c r="H22" s="31"/>
      <c r="I22" s="46"/>
    </row>
    <row r="23" spans="1:9" ht="24" customHeight="1" x14ac:dyDescent="0.2">
      <c r="A23" s="30">
        <f t="shared" si="1"/>
        <v>20</v>
      </c>
      <c r="B23" s="23" t="s">
        <v>10</v>
      </c>
      <c r="C23" s="22"/>
      <c r="D23" s="24" t="s">
        <v>7</v>
      </c>
      <c r="E23" s="18" t="s">
        <v>6</v>
      </c>
      <c r="F23" s="55">
        <f t="shared" si="2"/>
        <v>0.10000000000000142</v>
      </c>
      <c r="G23" s="51">
        <v>40</v>
      </c>
      <c r="H23" s="31"/>
      <c r="I23" s="46" t="s">
        <v>36</v>
      </c>
    </row>
    <row r="24" spans="1:9" ht="24" customHeight="1" x14ac:dyDescent="0.2">
      <c r="A24" s="30">
        <f t="shared" si="1"/>
        <v>21</v>
      </c>
      <c r="B24" s="31" t="s">
        <v>37</v>
      </c>
      <c r="C24" s="22"/>
      <c r="D24" s="17" t="s">
        <v>7</v>
      </c>
      <c r="E24" s="18" t="s">
        <v>6</v>
      </c>
      <c r="F24" s="55">
        <f t="shared" si="2"/>
        <v>3.5</v>
      </c>
      <c r="G24" s="51">
        <v>43.5</v>
      </c>
      <c r="H24" s="66" t="s">
        <v>86</v>
      </c>
      <c r="I24" s="46"/>
    </row>
    <row r="25" spans="1:9" ht="24" customHeight="1" x14ac:dyDescent="0.2">
      <c r="A25" s="30">
        <f t="shared" si="1"/>
        <v>22</v>
      </c>
      <c r="B25" s="20" t="s">
        <v>38</v>
      </c>
      <c r="C25" s="8"/>
      <c r="D25" s="14" t="s">
        <v>13</v>
      </c>
      <c r="E25" s="7" t="s">
        <v>8</v>
      </c>
      <c r="F25" s="55">
        <f t="shared" si="2"/>
        <v>0.39999999999999858</v>
      </c>
      <c r="G25" s="51">
        <v>43.9</v>
      </c>
      <c r="H25" s="31" t="s">
        <v>40</v>
      </c>
      <c r="I25" s="46" t="s">
        <v>39</v>
      </c>
    </row>
    <row r="26" spans="1:9" ht="24" customHeight="1" x14ac:dyDescent="0.2">
      <c r="A26" s="30">
        <f t="shared" si="1"/>
        <v>23</v>
      </c>
      <c r="B26" s="31" t="s">
        <v>42</v>
      </c>
      <c r="C26" s="8"/>
      <c r="D26" s="14" t="s">
        <v>13</v>
      </c>
      <c r="E26" s="7" t="s">
        <v>8</v>
      </c>
      <c r="F26" s="55">
        <f t="shared" si="2"/>
        <v>6.3999999999999986</v>
      </c>
      <c r="G26" s="51">
        <v>50.3</v>
      </c>
      <c r="H26" s="31" t="s">
        <v>41</v>
      </c>
      <c r="I26" s="46" t="s">
        <v>43</v>
      </c>
    </row>
    <row r="27" spans="1:9" ht="24" customHeight="1" thickBot="1" x14ac:dyDescent="0.25">
      <c r="A27" s="30">
        <f t="shared" si="1"/>
        <v>24</v>
      </c>
      <c r="B27" s="31" t="s">
        <v>44</v>
      </c>
      <c r="C27" s="8"/>
      <c r="D27" s="17" t="s">
        <v>7</v>
      </c>
      <c r="E27" s="7" t="s">
        <v>8</v>
      </c>
      <c r="F27" s="55">
        <f t="shared" si="2"/>
        <v>24.900000000000006</v>
      </c>
      <c r="G27" s="51">
        <v>75.2</v>
      </c>
      <c r="H27" s="31"/>
      <c r="I27" s="46" t="s">
        <v>45</v>
      </c>
    </row>
    <row r="28" spans="1:9" ht="30" customHeight="1" thickBot="1" x14ac:dyDescent="0.25">
      <c r="A28" s="35">
        <f>A27+1</f>
        <v>25</v>
      </c>
      <c r="B28" s="36" t="s">
        <v>44</v>
      </c>
      <c r="C28" s="19"/>
      <c r="D28" s="19"/>
      <c r="E28" s="27" t="s">
        <v>14</v>
      </c>
      <c r="F28" s="53">
        <f>G28-G27</f>
        <v>1.5999999999999943</v>
      </c>
      <c r="G28" s="48">
        <v>76.8</v>
      </c>
      <c r="H28" s="39" t="s">
        <v>62</v>
      </c>
      <c r="I28" s="42" t="s">
        <v>47</v>
      </c>
    </row>
    <row r="29" spans="1:9" ht="24" customHeight="1" x14ac:dyDescent="0.2">
      <c r="A29" s="30">
        <f t="shared" si="1"/>
        <v>26</v>
      </c>
      <c r="B29" s="31" t="s">
        <v>44</v>
      </c>
      <c r="C29" s="8"/>
      <c r="D29" s="14" t="s">
        <v>13</v>
      </c>
      <c r="E29" s="7" t="s">
        <v>8</v>
      </c>
      <c r="F29" s="55">
        <f t="shared" si="2"/>
        <v>2.2999999999999972</v>
      </c>
      <c r="G29" s="51">
        <v>79.099999999999994</v>
      </c>
      <c r="H29" s="31"/>
      <c r="I29" s="46" t="s">
        <v>45</v>
      </c>
    </row>
    <row r="30" spans="1:9" ht="24" customHeight="1" x14ac:dyDescent="0.2">
      <c r="A30" s="30">
        <f t="shared" si="1"/>
        <v>27</v>
      </c>
      <c r="B30" s="31" t="s">
        <v>44</v>
      </c>
      <c r="C30" s="8"/>
      <c r="D30" s="6" t="s">
        <v>15</v>
      </c>
      <c r="E30" s="15" t="s">
        <v>17</v>
      </c>
      <c r="F30" s="55">
        <f t="shared" si="2"/>
        <v>41.2</v>
      </c>
      <c r="G30" s="50">
        <v>120.3</v>
      </c>
      <c r="H30" s="20"/>
      <c r="I30" s="45" t="s">
        <v>71</v>
      </c>
    </row>
    <row r="31" spans="1:9" ht="24" customHeight="1" x14ac:dyDescent="0.2">
      <c r="A31" s="30">
        <f t="shared" si="1"/>
        <v>28</v>
      </c>
      <c r="B31" s="31" t="s">
        <v>44</v>
      </c>
      <c r="C31" s="9"/>
      <c r="D31" s="28" t="s">
        <v>13</v>
      </c>
      <c r="E31" s="26" t="s">
        <v>6</v>
      </c>
      <c r="F31" s="54">
        <f t="shared" si="2"/>
        <v>0.20000000000000284</v>
      </c>
      <c r="G31" s="83">
        <v>120.5</v>
      </c>
      <c r="H31" s="84" t="s">
        <v>64</v>
      </c>
      <c r="I31" s="85" t="s">
        <v>65</v>
      </c>
    </row>
    <row r="32" spans="1:9" ht="24" customHeight="1" x14ac:dyDescent="0.2">
      <c r="A32" s="68">
        <f t="shared" si="1"/>
        <v>29</v>
      </c>
      <c r="B32" s="31" t="s">
        <v>70</v>
      </c>
      <c r="C32" s="22"/>
      <c r="D32" s="17" t="s">
        <v>7</v>
      </c>
      <c r="E32" s="18" t="s">
        <v>6</v>
      </c>
      <c r="F32" s="69">
        <f t="shared" si="2"/>
        <v>2.7999999999999972</v>
      </c>
      <c r="G32" s="51">
        <v>123.3</v>
      </c>
      <c r="H32" s="66" t="s">
        <v>83</v>
      </c>
      <c r="I32" s="46"/>
    </row>
    <row r="33" spans="1:9" ht="24" customHeight="1" thickBot="1" x14ac:dyDescent="0.25">
      <c r="A33" s="70">
        <f t="shared" si="1"/>
        <v>30</v>
      </c>
      <c r="B33" s="71" t="s">
        <v>68</v>
      </c>
      <c r="C33" s="72"/>
      <c r="D33" s="57" t="s">
        <v>7</v>
      </c>
      <c r="E33" s="7" t="s">
        <v>8</v>
      </c>
      <c r="F33" s="73">
        <f t="shared" si="2"/>
        <v>5.7000000000000028</v>
      </c>
      <c r="G33" s="74">
        <v>129</v>
      </c>
      <c r="H33" s="20"/>
      <c r="I33" s="75"/>
    </row>
    <row r="34" spans="1:9" ht="30" customHeight="1" thickBot="1" x14ac:dyDescent="0.25">
      <c r="A34" s="35">
        <f t="shared" si="1"/>
        <v>31</v>
      </c>
      <c r="B34" s="36" t="s">
        <v>48</v>
      </c>
      <c r="C34" s="19"/>
      <c r="D34" s="19"/>
      <c r="E34" s="67" t="s">
        <v>66</v>
      </c>
      <c r="F34" s="53">
        <f t="shared" si="2"/>
        <v>0.19999999999998863</v>
      </c>
      <c r="G34" s="48">
        <v>129.19999999999999</v>
      </c>
      <c r="H34" s="39" t="s">
        <v>69</v>
      </c>
      <c r="I34" s="59" t="s">
        <v>74</v>
      </c>
    </row>
    <row r="35" spans="1:9" ht="30" customHeight="1" x14ac:dyDescent="0.2">
      <c r="A35" s="77">
        <f t="shared" si="1"/>
        <v>32</v>
      </c>
      <c r="B35" s="78" t="s">
        <v>70</v>
      </c>
      <c r="C35" s="78"/>
      <c r="D35" s="10" t="s">
        <v>7</v>
      </c>
      <c r="E35" s="26" t="s">
        <v>6</v>
      </c>
      <c r="F35" s="79">
        <f t="shared" si="2"/>
        <v>0.20000000000001705</v>
      </c>
      <c r="G35" s="80">
        <v>129.4</v>
      </c>
      <c r="H35" s="81"/>
      <c r="I35" s="82"/>
    </row>
    <row r="36" spans="1:9" ht="24" customHeight="1" x14ac:dyDescent="0.2">
      <c r="A36" s="30">
        <f t="shared" si="1"/>
        <v>33</v>
      </c>
      <c r="B36" s="23" t="s">
        <v>48</v>
      </c>
      <c r="C36" s="9"/>
      <c r="D36" s="76" t="s">
        <v>7</v>
      </c>
      <c r="E36" s="26" t="s">
        <v>6</v>
      </c>
      <c r="F36" s="54">
        <f t="shared" si="2"/>
        <v>6.4000000000000057</v>
      </c>
      <c r="G36" s="49">
        <v>135.80000000000001</v>
      </c>
      <c r="H36" s="23"/>
      <c r="I36" s="43" t="s">
        <v>49</v>
      </c>
    </row>
    <row r="37" spans="1:9" ht="24" customHeight="1" x14ac:dyDescent="0.2">
      <c r="A37" s="32">
        <f t="shared" si="1"/>
        <v>34</v>
      </c>
      <c r="B37" s="20" t="s">
        <v>33</v>
      </c>
      <c r="C37" s="8"/>
      <c r="D37" s="10" t="s">
        <v>7</v>
      </c>
      <c r="E37" s="11" t="s">
        <v>8</v>
      </c>
      <c r="F37" s="55">
        <f t="shared" ref="F37:F49" si="3">G37-G36</f>
        <v>1.3999999999999773</v>
      </c>
      <c r="G37" s="50">
        <v>137.19999999999999</v>
      </c>
      <c r="H37" s="20"/>
      <c r="I37" s="45" t="s">
        <v>67</v>
      </c>
    </row>
    <row r="38" spans="1:9" ht="24" customHeight="1" x14ac:dyDescent="0.2">
      <c r="A38" s="32">
        <f t="shared" si="1"/>
        <v>35</v>
      </c>
      <c r="B38" s="20" t="s">
        <v>50</v>
      </c>
      <c r="C38" s="8"/>
      <c r="D38" s="16" t="s">
        <v>7</v>
      </c>
      <c r="E38" s="26" t="s">
        <v>6</v>
      </c>
      <c r="F38" s="55">
        <f t="shared" si="3"/>
        <v>24.800000000000011</v>
      </c>
      <c r="G38" s="50">
        <v>162</v>
      </c>
      <c r="H38" s="20"/>
      <c r="I38" s="45" t="s">
        <v>84</v>
      </c>
    </row>
    <row r="39" spans="1:9" ht="24" customHeight="1" x14ac:dyDescent="0.2">
      <c r="A39" s="32">
        <f t="shared" si="1"/>
        <v>36</v>
      </c>
      <c r="B39" s="20" t="s">
        <v>51</v>
      </c>
      <c r="C39" s="9"/>
      <c r="D39" s="16" t="s">
        <v>7</v>
      </c>
      <c r="E39" s="26" t="s">
        <v>6</v>
      </c>
      <c r="F39" s="55">
        <f t="shared" si="3"/>
        <v>8.1999999999999886</v>
      </c>
      <c r="G39" s="50">
        <v>170.2</v>
      </c>
      <c r="H39" s="20"/>
      <c r="I39" s="45"/>
    </row>
    <row r="40" spans="1:9" ht="24" customHeight="1" x14ac:dyDescent="0.2">
      <c r="A40" s="32">
        <f t="shared" si="1"/>
        <v>37</v>
      </c>
      <c r="B40" s="20" t="s">
        <v>51</v>
      </c>
      <c r="C40" s="3"/>
      <c r="D40" s="16" t="s">
        <v>7</v>
      </c>
      <c r="E40" s="26" t="s">
        <v>6</v>
      </c>
      <c r="F40" s="55">
        <f>G40-G39</f>
        <v>1</v>
      </c>
      <c r="G40" s="50">
        <v>171.2</v>
      </c>
      <c r="H40" s="20"/>
      <c r="I40" s="45" t="s">
        <v>52</v>
      </c>
    </row>
    <row r="41" spans="1:9" ht="24" customHeight="1" x14ac:dyDescent="0.2">
      <c r="A41" s="32">
        <f t="shared" si="1"/>
        <v>38</v>
      </c>
      <c r="B41" s="20" t="s">
        <v>51</v>
      </c>
      <c r="C41" s="3"/>
      <c r="D41" s="16" t="s">
        <v>7</v>
      </c>
      <c r="E41" s="26" t="s">
        <v>6</v>
      </c>
      <c r="F41" s="55">
        <f t="shared" ref="F41:F45" si="4">G41-G40</f>
        <v>1.4000000000000057</v>
      </c>
      <c r="G41" s="58">
        <v>172.6</v>
      </c>
      <c r="H41" s="20"/>
      <c r="I41" s="46" t="s">
        <v>53</v>
      </c>
    </row>
    <row r="42" spans="1:9" ht="24" customHeight="1" x14ac:dyDescent="0.2">
      <c r="A42" s="32">
        <f t="shared" si="1"/>
        <v>39</v>
      </c>
      <c r="B42" s="20" t="s">
        <v>51</v>
      </c>
      <c r="C42" s="3"/>
      <c r="D42" s="10" t="s">
        <v>7</v>
      </c>
      <c r="E42" s="26" t="s">
        <v>6</v>
      </c>
      <c r="F42" s="55">
        <f t="shared" si="4"/>
        <v>0.5</v>
      </c>
      <c r="G42" s="58">
        <v>173.1</v>
      </c>
      <c r="H42" s="20"/>
      <c r="I42" s="46"/>
    </row>
    <row r="43" spans="1:9" ht="24" customHeight="1" x14ac:dyDescent="0.2">
      <c r="A43" s="32">
        <f t="shared" si="1"/>
        <v>40</v>
      </c>
      <c r="B43" s="20" t="s">
        <v>54</v>
      </c>
      <c r="C43" s="3"/>
      <c r="D43" s="10" t="s">
        <v>7</v>
      </c>
      <c r="E43" s="26" t="s">
        <v>6</v>
      </c>
      <c r="F43" s="55">
        <f t="shared" si="4"/>
        <v>1.2000000000000171</v>
      </c>
      <c r="G43" s="58">
        <v>174.3</v>
      </c>
      <c r="H43" s="20"/>
      <c r="I43" s="46"/>
    </row>
    <row r="44" spans="1:9" ht="24" customHeight="1" thickBot="1" x14ac:dyDescent="0.25">
      <c r="A44" s="32">
        <f t="shared" si="1"/>
        <v>41</v>
      </c>
      <c r="B44" s="20" t="s">
        <v>54</v>
      </c>
      <c r="C44" s="3"/>
      <c r="D44" s="16" t="s">
        <v>7</v>
      </c>
      <c r="E44" s="26" t="s">
        <v>6</v>
      </c>
      <c r="F44" s="55">
        <f t="shared" si="4"/>
        <v>9.7999999999999829</v>
      </c>
      <c r="G44" s="58">
        <v>184.1</v>
      </c>
      <c r="H44" s="20"/>
      <c r="I44" s="46"/>
    </row>
    <row r="45" spans="1:9" ht="30" customHeight="1" thickBot="1" x14ac:dyDescent="0.25">
      <c r="A45" s="35">
        <f t="shared" si="1"/>
        <v>42</v>
      </c>
      <c r="B45" s="36" t="s">
        <v>54</v>
      </c>
      <c r="C45" s="12"/>
      <c r="D45" s="25"/>
      <c r="E45" s="27" t="s">
        <v>14</v>
      </c>
      <c r="F45" s="53">
        <f t="shared" si="4"/>
        <v>3.2000000000000171</v>
      </c>
      <c r="G45" s="52">
        <v>187.3</v>
      </c>
      <c r="H45" s="39" t="s">
        <v>72</v>
      </c>
      <c r="I45" s="59" t="s">
        <v>73</v>
      </c>
    </row>
    <row r="46" spans="1:9" ht="24" customHeight="1" x14ac:dyDescent="0.2">
      <c r="A46" s="30">
        <f t="shared" si="1"/>
        <v>43</v>
      </c>
      <c r="B46" s="23" t="s">
        <v>48</v>
      </c>
      <c r="C46" s="4"/>
      <c r="D46" s="57" t="s">
        <v>7</v>
      </c>
      <c r="E46" s="7" t="s">
        <v>8</v>
      </c>
      <c r="F46" s="54">
        <f t="shared" si="3"/>
        <v>2.3999999999999773</v>
      </c>
      <c r="G46" s="49">
        <v>189.7</v>
      </c>
      <c r="H46" s="23"/>
      <c r="I46" s="43" t="s">
        <v>55</v>
      </c>
    </row>
    <row r="47" spans="1:9" ht="24" customHeight="1" x14ac:dyDescent="0.2">
      <c r="A47" s="32">
        <f t="shared" si="1"/>
        <v>44</v>
      </c>
      <c r="B47" s="20" t="s">
        <v>48</v>
      </c>
      <c r="C47" s="9"/>
      <c r="D47" s="14" t="s">
        <v>13</v>
      </c>
      <c r="E47" s="26" t="s">
        <v>6</v>
      </c>
      <c r="F47" s="55">
        <f t="shared" si="3"/>
        <v>0.10000000000002274</v>
      </c>
      <c r="G47" s="50">
        <v>189.8</v>
      </c>
      <c r="H47" s="20"/>
      <c r="I47" s="45"/>
    </row>
    <row r="48" spans="1:9" ht="24" customHeight="1" x14ac:dyDescent="0.2">
      <c r="A48" s="32">
        <f t="shared" si="1"/>
        <v>45</v>
      </c>
      <c r="B48" s="20" t="s">
        <v>48</v>
      </c>
      <c r="C48" s="9"/>
      <c r="D48" s="10" t="s">
        <v>15</v>
      </c>
      <c r="E48" s="26" t="s">
        <v>17</v>
      </c>
      <c r="F48" s="55">
        <f t="shared" si="3"/>
        <v>1.6999999999999886</v>
      </c>
      <c r="G48" s="50">
        <v>191.5</v>
      </c>
      <c r="H48" s="20"/>
      <c r="I48" s="45" t="s">
        <v>56</v>
      </c>
    </row>
    <row r="49" spans="1:9" ht="24" customHeight="1" x14ac:dyDescent="0.2">
      <c r="A49" s="30">
        <f>A48+1</f>
        <v>46</v>
      </c>
      <c r="B49" s="23" t="s">
        <v>23</v>
      </c>
      <c r="C49" s="9"/>
      <c r="D49" s="28" t="s">
        <v>13</v>
      </c>
      <c r="E49" s="7" t="s">
        <v>8</v>
      </c>
      <c r="F49" s="55">
        <f t="shared" si="3"/>
        <v>7.6999999999999886</v>
      </c>
      <c r="G49" s="49">
        <v>199.2</v>
      </c>
      <c r="H49" s="23" t="s">
        <v>57</v>
      </c>
      <c r="I49" s="45" t="s">
        <v>58</v>
      </c>
    </row>
    <row r="50" spans="1:9" ht="24" customHeight="1" thickBot="1" x14ac:dyDescent="0.25">
      <c r="A50" s="32">
        <f t="shared" si="1"/>
        <v>47</v>
      </c>
      <c r="B50" s="20" t="s">
        <v>48</v>
      </c>
      <c r="C50" s="8"/>
      <c r="D50" s="14" t="s">
        <v>13</v>
      </c>
      <c r="E50" s="26" t="s">
        <v>6</v>
      </c>
      <c r="F50" s="55">
        <f t="shared" ref="F50:F51" si="5">G50-G49</f>
        <v>1.3000000000000114</v>
      </c>
      <c r="G50" s="50">
        <v>200.5</v>
      </c>
      <c r="H50" s="20" t="s">
        <v>60</v>
      </c>
      <c r="I50" s="45" t="s">
        <v>59</v>
      </c>
    </row>
    <row r="51" spans="1:9" ht="30" customHeight="1" thickBot="1" x14ac:dyDescent="0.25">
      <c r="A51" s="35">
        <f t="shared" si="1"/>
        <v>48</v>
      </c>
      <c r="B51" s="36"/>
      <c r="C51" s="12"/>
      <c r="D51" s="19"/>
      <c r="E51" s="29"/>
      <c r="F51" s="56">
        <f t="shared" si="5"/>
        <v>1.6999999999999886</v>
      </c>
      <c r="G51" s="21">
        <v>202.2</v>
      </c>
      <c r="H51" s="39" t="s">
        <v>85</v>
      </c>
      <c r="I51" s="42" t="s">
        <v>16</v>
      </c>
    </row>
  </sheetData>
  <phoneticPr fontId="2"/>
  <printOptions horizontalCentered="1"/>
  <pageMargins left="0.23622047244094491" right="0.23622047244094491" top="0.74803149606299213" bottom="0.35433070866141736" header="0.31496062992125984" footer="0.31496062992125984"/>
  <pageSetup paperSize="9" scale="83" fitToHeight="0" orientation="portrait" horizontalDpi="4294967292" verticalDpi="300" r:id="rId1"/>
  <headerFooter alignWithMargins="0"/>
  <rowBreaks count="1" manualBreakCount="1">
    <brk id="3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346FE-FBBB-453C-AC6D-416D5388E473}">
  <sheetPr>
    <pageSetUpPr fitToPage="1"/>
  </sheetPr>
  <dimension ref="A1:I51"/>
  <sheetViews>
    <sheetView tabSelected="1" topLeftCell="A22" zoomScaleNormal="100" workbookViewId="0">
      <selection activeCell="H31" sqref="H31"/>
    </sheetView>
  </sheetViews>
  <sheetFormatPr defaultColWidth="8.85546875" defaultRowHeight="13.5" x14ac:dyDescent="0.2"/>
  <cols>
    <col min="1" max="1" width="3.85546875" style="1" customWidth="1"/>
    <col min="2" max="2" width="7.28515625" style="1" bestFit="1" customWidth="1"/>
    <col min="3" max="5" width="6.7109375" style="1" customWidth="1"/>
    <col min="6" max="6" width="8.5703125" style="5" bestFit="1" customWidth="1"/>
    <col min="7" max="7" width="8.85546875" style="2" customWidth="1"/>
    <col min="8" max="8" width="36.42578125" style="1" customWidth="1"/>
    <col min="9" max="9" width="36.140625" style="47" customWidth="1"/>
    <col min="10" max="16384" width="8.85546875" style="1"/>
  </cols>
  <sheetData>
    <row r="1" spans="1:9" s="33" customFormat="1" ht="24" customHeight="1" x14ac:dyDescent="0.2">
      <c r="A1" s="40" t="s">
        <v>22</v>
      </c>
      <c r="C1" s="38"/>
      <c r="D1" s="38"/>
      <c r="F1" s="37"/>
      <c r="G1" s="34"/>
      <c r="I1" s="41" t="s">
        <v>21</v>
      </c>
    </row>
    <row r="2" spans="1:9" s="86" customFormat="1" ht="24" customHeight="1" thickBot="1" x14ac:dyDescent="0.2">
      <c r="B2" s="86" t="s">
        <v>77</v>
      </c>
      <c r="C2" s="87"/>
      <c r="D2" s="87"/>
      <c r="F2" s="88"/>
      <c r="G2" s="89"/>
      <c r="H2" s="87"/>
      <c r="I2" s="90" t="s">
        <v>20</v>
      </c>
    </row>
    <row r="3" spans="1:9" s="33" customFormat="1" ht="30" customHeight="1" thickBot="1" x14ac:dyDescent="0.25">
      <c r="A3" s="60" t="s">
        <v>0</v>
      </c>
      <c r="B3" s="61" t="s">
        <v>11</v>
      </c>
      <c r="C3" s="62" t="s">
        <v>9</v>
      </c>
      <c r="D3" s="61" t="s">
        <v>19</v>
      </c>
      <c r="E3" s="62" t="s">
        <v>2</v>
      </c>
      <c r="F3" s="63" t="s">
        <v>12</v>
      </c>
      <c r="G3" s="64" t="s">
        <v>18</v>
      </c>
      <c r="H3" s="62" t="s">
        <v>1</v>
      </c>
      <c r="I3" s="65" t="s">
        <v>3</v>
      </c>
    </row>
    <row r="4" spans="1:9" ht="30" customHeight="1" thickBot="1" x14ac:dyDescent="0.25">
      <c r="A4" s="35">
        <v>1</v>
      </c>
      <c r="B4" s="36" t="s">
        <v>5</v>
      </c>
      <c r="C4" s="19"/>
      <c r="D4" s="19"/>
      <c r="E4" s="13" t="s">
        <v>6</v>
      </c>
      <c r="F4" s="53">
        <v>0</v>
      </c>
      <c r="G4" s="48">
        <v>0</v>
      </c>
      <c r="H4" s="39" t="s">
        <v>4</v>
      </c>
      <c r="I4" s="42" t="s">
        <v>78</v>
      </c>
    </row>
    <row r="5" spans="1:9" ht="24" customHeight="1" x14ac:dyDescent="0.2">
      <c r="A5" s="30">
        <f>A4+1</f>
        <v>2</v>
      </c>
      <c r="B5" s="23" t="s">
        <v>23</v>
      </c>
      <c r="C5" s="9"/>
      <c r="D5" s="57" t="s">
        <v>7</v>
      </c>
      <c r="E5" s="11" t="s">
        <v>8</v>
      </c>
      <c r="F5" s="54">
        <f t="shared" ref="F5:F7" si="0">G5-G4</f>
        <v>3</v>
      </c>
      <c r="G5" s="49">
        <v>3</v>
      </c>
      <c r="H5" s="23" t="s">
        <v>24</v>
      </c>
      <c r="I5" s="43"/>
    </row>
    <row r="6" spans="1:9" ht="24" customHeight="1" x14ac:dyDescent="0.2">
      <c r="A6" s="30">
        <f t="shared" ref="A6:A51" si="1">A5+1</f>
        <v>3</v>
      </c>
      <c r="B6" s="23" t="s">
        <v>26</v>
      </c>
      <c r="C6" s="9"/>
      <c r="D6" s="14" t="s">
        <v>13</v>
      </c>
      <c r="E6" s="15" t="s">
        <v>6</v>
      </c>
      <c r="F6" s="54">
        <f t="shared" si="0"/>
        <v>0.29999999999999982</v>
      </c>
      <c r="G6" s="49">
        <v>3.3</v>
      </c>
      <c r="H6" s="20" t="s">
        <v>25</v>
      </c>
      <c r="I6" s="44"/>
    </row>
    <row r="7" spans="1:9" ht="24" customHeight="1" x14ac:dyDescent="0.2">
      <c r="A7" s="30">
        <f t="shared" si="1"/>
        <v>4</v>
      </c>
      <c r="B7" s="23" t="s">
        <v>26</v>
      </c>
      <c r="C7" s="3"/>
      <c r="D7" s="14" t="s">
        <v>13</v>
      </c>
      <c r="E7" s="15" t="s">
        <v>6</v>
      </c>
      <c r="F7" s="54">
        <f t="shared" si="0"/>
        <v>1.2000000000000002</v>
      </c>
      <c r="G7" s="50">
        <v>4.5</v>
      </c>
      <c r="H7" s="20"/>
      <c r="I7" s="45"/>
    </row>
    <row r="8" spans="1:9" ht="24" customHeight="1" x14ac:dyDescent="0.2">
      <c r="A8" s="30">
        <f t="shared" si="1"/>
        <v>5</v>
      </c>
      <c r="B8" s="23" t="s">
        <v>10</v>
      </c>
      <c r="C8" s="3"/>
      <c r="D8" s="57" t="s">
        <v>7</v>
      </c>
      <c r="E8" s="7" t="s">
        <v>8</v>
      </c>
      <c r="F8" s="55">
        <f>G8-G7</f>
        <v>1.0999999999999996</v>
      </c>
      <c r="G8" s="50">
        <v>5.6</v>
      </c>
      <c r="H8" s="20"/>
      <c r="I8" s="45" t="s">
        <v>28</v>
      </c>
    </row>
    <row r="9" spans="1:9" ht="24" customHeight="1" x14ac:dyDescent="0.2">
      <c r="A9" s="30">
        <f t="shared" si="1"/>
        <v>6</v>
      </c>
      <c r="B9" s="23" t="s">
        <v>10</v>
      </c>
      <c r="C9" s="3"/>
      <c r="D9" s="6" t="s">
        <v>7</v>
      </c>
      <c r="E9" s="15" t="s">
        <v>6</v>
      </c>
      <c r="F9" s="55">
        <f>G9-G8</f>
        <v>1</v>
      </c>
      <c r="G9" s="50">
        <v>6.6</v>
      </c>
      <c r="H9" s="20"/>
      <c r="I9" s="45"/>
    </row>
    <row r="10" spans="1:9" ht="24" customHeight="1" x14ac:dyDescent="0.2">
      <c r="A10" s="30">
        <f t="shared" si="1"/>
        <v>7</v>
      </c>
      <c r="B10" s="23" t="s">
        <v>10</v>
      </c>
      <c r="C10" s="22"/>
      <c r="D10" s="57" t="s">
        <v>7</v>
      </c>
      <c r="E10" s="7" t="s">
        <v>8</v>
      </c>
      <c r="F10" s="55">
        <f t="shared" ref="F10:F51" si="2">G10-G9</f>
        <v>1</v>
      </c>
      <c r="G10" s="51">
        <v>7.6</v>
      </c>
      <c r="H10" s="31"/>
      <c r="I10" s="46" t="s">
        <v>76</v>
      </c>
    </row>
    <row r="11" spans="1:9" ht="24" customHeight="1" x14ac:dyDescent="0.2">
      <c r="A11" s="30">
        <f t="shared" si="1"/>
        <v>8</v>
      </c>
      <c r="B11" s="23" t="s">
        <v>29</v>
      </c>
      <c r="C11" s="22"/>
      <c r="D11" s="6" t="s">
        <v>7</v>
      </c>
      <c r="E11" s="7" t="s">
        <v>8</v>
      </c>
      <c r="F11" s="55">
        <f t="shared" si="2"/>
        <v>0.5</v>
      </c>
      <c r="G11" s="51">
        <v>8.1</v>
      </c>
      <c r="H11" s="31"/>
      <c r="I11" s="46"/>
    </row>
    <row r="12" spans="1:9" ht="24" customHeight="1" x14ac:dyDescent="0.2">
      <c r="A12" s="30">
        <f t="shared" si="1"/>
        <v>9</v>
      </c>
      <c r="B12" s="23" t="s">
        <v>10</v>
      </c>
      <c r="C12" s="22"/>
      <c r="D12" s="10" t="s">
        <v>15</v>
      </c>
      <c r="E12" s="26" t="s">
        <v>17</v>
      </c>
      <c r="F12" s="55">
        <f t="shared" si="2"/>
        <v>2.8000000000000007</v>
      </c>
      <c r="G12" s="51">
        <v>10.9</v>
      </c>
      <c r="H12" s="31"/>
      <c r="I12" s="46" t="s">
        <v>30</v>
      </c>
    </row>
    <row r="13" spans="1:9" ht="24" customHeight="1" x14ac:dyDescent="0.2">
      <c r="A13" s="30">
        <f t="shared" si="1"/>
        <v>10</v>
      </c>
      <c r="B13" s="23" t="s">
        <v>10</v>
      </c>
      <c r="C13" s="22"/>
      <c r="D13" s="24" t="s">
        <v>7</v>
      </c>
      <c r="E13" s="18" t="s">
        <v>6</v>
      </c>
      <c r="F13" s="55">
        <f t="shared" si="2"/>
        <v>0.40000000000000036</v>
      </c>
      <c r="G13" s="51">
        <v>11.3</v>
      </c>
      <c r="H13" s="31"/>
      <c r="I13" s="46"/>
    </row>
    <row r="14" spans="1:9" ht="24" customHeight="1" x14ac:dyDescent="0.2">
      <c r="A14" s="30">
        <f t="shared" si="1"/>
        <v>11</v>
      </c>
      <c r="B14" s="23" t="s">
        <v>31</v>
      </c>
      <c r="C14" s="22"/>
      <c r="D14" s="6" t="s">
        <v>7</v>
      </c>
      <c r="E14" s="18" t="s">
        <v>6</v>
      </c>
      <c r="F14" s="55">
        <f t="shared" si="2"/>
        <v>0.19999999999999929</v>
      </c>
      <c r="G14" s="51">
        <v>11.5</v>
      </c>
      <c r="H14" s="31"/>
      <c r="I14" s="46"/>
    </row>
    <row r="15" spans="1:9" ht="24" customHeight="1" x14ac:dyDescent="0.2">
      <c r="A15" s="30">
        <f t="shared" si="1"/>
        <v>12</v>
      </c>
      <c r="B15" s="23" t="s">
        <v>10</v>
      </c>
      <c r="C15" s="22"/>
      <c r="D15" s="24" t="s">
        <v>7</v>
      </c>
      <c r="E15" s="18" t="s">
        <v>6</v>
      </c>
      <c r="F15" s="55">
        <f t="shared" si="2"/>
        <v>3.8000000000000007</v>
      </c>
      <c r="G15" s="51">
        <v>15.3</v>
      </c>
      <c r="H15" s="31"/>
      <c r="I15" s="46" t="s">
        <v>32</v>
      </c>
    </row>
    <row r="16" spans="1:9" ht="24" customHeight="1" x14ac:dyDescent="0.2">
      <c r="A16" s="30">
        <f t="shared" si="1"/>
        <v>13</v>
      </c>
      <c r="B16" s="23" t="s">
        <v>29</v>
      </c>
      <c r="C16" s="22"/>
      <c r="D16" s="6" t="s">
        <v>7</v>
      </c>
      <c r="E16" s="18" t="s">
        <v>6</v>
      </c>
      <c r="F16" s="55">
        <f t="shared" si="2"/>
        <v>9.5999999999999979</v>
      </c>
      <c r="G16" s="51">
        <v>24.9</v>
      </c>
      <c r="H16" s="31"/>
      <c r="I16" s="46"/>
    </row>
    <row r="17" spans="1:9" ht="24" customHeight="1" x14ac:dyDescent="0.2">
      <c r="A17" s="30">
        <f t="shared" si="1"/>
        <v>14</v>
      </c>
      <c r="B17" s="20" t="s">
        <v>33</v>
      </c>
      <c r="C17" s="22"/>
      <c r="D17" s="6" t="s">
        <v>7</v>
      </c>
      <c r="E17" s="18" t="s">
        <v>6</v>
      </c>
      <c r="F17" s="55">
        <f t="shared" si="2"/>
        <v>2.7000000000000028</v>
      </c>
      <c r="G17" s="51">
        <v>27.6</v>
      </c>
      <c r="H17" s="31"/>
      <c r="I17" s="46" t="s">
        <v>32</v>
      </c>
    </row>
    <row r="18" spans="1:9" ht="24" customHeight="1" x14ac:dyDescent="0.2">
      <c r="A18" s="30">
        <f t="shared" si="1"/>
        <v>15</v>
      </c>
      <c r="B18" s="23" t="s">
        <v>10</v>
      </c>
      <c r="C18" s="8"/>
      <c r="D18" s="57" t="s">
        <v>7</v>
      </c>
      <c r="E18" s="7" t="s">
        <v>8</v>
      </c>
      <c r="F18" s="55">
        <f t="shared" si="2"/>
        <v>5.1999999999999957</v>
      </c>
      <c r="G18" s="51">
        <v>32.799999999999997</v>
      </c>
      <c r="H18" s="31"/>
      <c r="I18" s="46" t="s">
        <v>34</v>
      </c>
    </row>
    <row r="19" spans="1:9" ht="24" customHeight="1" thickBot="1" x14ac:dyDescent="0.25">
      <c r="A19" s="30">
        <f t="shared" si="1"/>
        <v>16</v>
      </c>
      <c r="B19" s="20" t="s">
        <v>35</v>
      </c>
      <c r="C19" s="22"/>
      <c r="D19" s="6" t="s">
        <v>7</v>
      </c>
      <c r="E19" s="7" t="s">
        <v>8</v>
      </c>
      <c r="F19" s="55">
        <f t="shared" si="2"/>
        <v>2</v>
      </c>
      <c r="G19" s="51">
        <v>34.799999999999997</v>
      </c>
      <c r="H19" s="31"/>
      <c r="I19" s="46"/>
    </row>
    <row r="20" spans="1:9" ht="30" customHeight="1" thickBot="1" x14ac:dyDescent="0.25">
      <c r="A20" s="35">
        <f t="shared" si="1"/>
        <v>17</v>
      </c>
      <c r="B20" s="36" t="s">
        <v>35</v>
      </c>
      <c r="C20" s="19"/>
      <c r="D20" s="19"/>
      <c r="E20" s="27" t="s">
        <v>14</v>
      </c>
      <c r="F20" s="53">
        <f>G20-G19</f>
        <v>0.5</v>
      </c>
      <c r="G20" s="48">
        <v>35.299999999999997</v>
      </c>
      <c r="H20" s="39" t="s">
        <v>61</v>
      </c>
      <c r="I20" s="42" t="s">
        <v>80</v>
      </c>
    </row>
    <row r="21" spans="1:9" ht="24" customHeight="1" x14ac:dyDescent="0.2">
      <c r="A21" s="30">
        <f t="shared" si="1"/>
        <v>18</v>
      </c>
      <c r="B21" s="23" t="s">
        <v>10</v>
      </c>
      <c r="C21" s="22"/>
      <c r="D21" s="57" t="s">
        <v>7</v>
      </c>
      <c r="E21" s="7" t="s">
        <v>8</v>
      </c>
      <c r="F21" s="55">
        <f>G21-G20</f>
        <v>3.4000000000000057</v>
      </c>
      <c r="G21" s="51">
        <v>38.700000000000003</v>
      </c>
      <c r="H21" s="66" t="s">
        <v>63</v>
      </c>
      <c r="I21" s="46" t="s">
        <v>75</v>
      </c>
    </row>
    <row r="22" spans="1:9" ht="24" customHeight="1" x14ac:dyDescent="0.2">
      <c r="A22" s="30">
        <f t="shared" si="1"/>
        <v>19</v>
      </c>
      <c r="B22" s="23" t="s">
        <v>10</v>
      </c>
      <c r="C22" s="22"/>
      <c r="D22" s="57" t="s">
        <v>7</v>
      </c>
      <c r="E22" s="7" t="s">
        <v>8</v>
      </c>
      <c r="F22" s="55">
        <f t="shared" si="2"/>
        <v>1.1999999999999957</v>
      </c>
      <c r="G22" s="51">
        <v>39.9</v>
      </c>
      <c r="H22" s="31"/>
      <c r="I22" s="46"/>
    </row>
    <row r="23" spans="1:9" ht="24" customHeight="1" x14ac:dyDescent="0.2">
      <c r="A23" s="30">
        <f t="shared" si="1"/>
        <v>20</v>
      </c>
      <c r="B23" s="23" t="s">
        <v>10</v>
      </c>
      <c r="C23" s="22"/>
      <c r="D23" s="24" t="s">
        <v>7</v>
      </c>
      <c r="E23" s="18" t="s">
        <v>6</v>
      </c>
      <c r="F23" s="55">
        <f t="shared" si="2"/>
        <v>0.10000000000000142</v>
      </c>
      <c r="G23" s="51">
        <v>40</v>
      </c>
      <c r="H23" s="31"/>
      <c r="I23" s="46" t="s">
        <v>36</v>
      </c>
    </row>
    <row r="24" spans="1:9" ht="24" customHeight="1" x14ac:dyDescent="0.2">
      <c r="A24" s="30">
        <f t="shared" si="1"/>
        <v>21</v>
      </c>
      <c r="B24" s="31" t="s">
        <v>37</v>
      </c>
      <c r="C24" s="22"/>
      <c r="D24" s="17" t="s">
        <v>7</v>
      </c>
      <c r="E24" s="18" t="s">
        <v>6</v>
      </c>
      <c r="F24" s="55">
        <f t="shared" si="2"/>
        <v>3.5</v>
      </c>
      <c r="G24" s="51">
        <v>43.5</v>
      </c>
      <c r="H24" s="66" t="s">
        <v>86</v>
      </c>
      <c r="I24" s="46"/>
    </row>
    <row r="25" spans="1:9" ht="24" customHeight="1" x14ac:dyDescent="0.2">
      <c r="A25" s="30">
        <f t="shared" si="1"/>
        <v>22</v>
      </c>
      <c r="B25" s="20" t="s">
        <v>38</v>
      </c>
      <c r="C25" s="8"/>
      <c r="D25" s="14" t="s">
        <v>13</v>
      </c>
      <c r="E25" s="7" t="s">
        <v>8</v>
      </c>
      <c r="F25" s="55">
        <f t="shared" si="2"/>
        <v>0.39999999999999858</v>
      </c>
      <c r="G25" s="51">
        <v>43.9</v>
      </c>
      <c r="H25" s="31" t="s">
        <v>40</v>
      </c>
      <c r="I25" s="46" t="s">
        <v>39</v>
      </c>
    </row>
    <row r="26" spans="1:9" ht="24" customHeight="1" x14ac:dyDescent="0.2">
      <c r="A26" s="30">
        <f t="shared" si="1"/>
        <v>23</v>
      </c>
      <c r="B26" s="31" t="s">
        <v>42</v>
      </c>
      <c r="C26" s="8"/>
      <c r="D26" s="14" t="s">
        <v>13</v>
      </c>
      <c r="E26" s="7" t="s">
        <v>8</v>
      </c>
      <c r="F26" s="55">
        <f t="shared" si="2"/>
        <v>6.3999999999999986</v>
      </c>
      <c r="G26" s="51">
        <v>50.3</v>
      </c>
      <c r="H26" s="31" t="s">
        <v>41</v>
      </c>
      <c r="I26" s="46" t="s">
        <v>43</v>
      </c>
    </row>
    <row r="27" spans="1:9" ht="24" customHeight="1" thickBot="1" x14ac:dyDescent="0.25">
      <c r="A27" s="30">
        <f t="shared" si="1"/>
        <v>24</v>
      </c>
      <c r="B27" s="31" t="s">
        <v>44</v>
      </c>
      <c r="C27" s="8"/>
      <c r="D27" s="17" t="s">
        <v>7</v>
      </c>
      <c r="E27" s="7" t="s">
        <v>8</v>
      </c>
      <c r="F27" s="55">
        <f t="shared" si="2"/>
        <v>24.900000000000006</v>
      </c>
      <c r="G27" s="51">
        <v>75.2</v>
      </c>
      <c r="H27" s="31"/>
      <c r="I27" s="46" t="s">
        <v>45</v>
      </c>
    </row>
    <row r="28" spans="1:9" ht="30" customHeight="1" thickBot="1" x14ac:dyDescent="0.25">
      <c r="A28" s="35">
        <f>A27+1</f>
        <v>25</v>
      </c>
      <c r="B28" s="36" t="s">
        <v>44</v>
      </c>
      <c r="C28" s="19"/>
      <c r="D28" s="19"/>
      <c r="E28" s="27" t="s">
        <v>14</v>
      </c>
      <c r="F28" s="53">
        <f>G28-G27</f>
        <v>1.5999999999999943</v>
      </c>
      <c r="G28" s="48">
        <v>76.8</v>
      </c>
      <c r="H28" s="39" t="s">
        <v>62</v>
      </c>
      <c r="I28" s="42" t="s">
        <v>81</v>
      </c>
    </row>
    <row r="29" spans="1:9" ht="24" customHeight="1" x14ac:dyDescent="0.2">
      <c r="A29" s="30">
        <f t="shared" si="1"/>
        <v>26</v>
      </c>
      <c r="B29" s="31" t="s">
        <v>44</v>
      </c>
      <c r="C29" s="8"/>
      <c r="D29" s="14" t="s">
        <v>13</v>
      </c>
      <c r="E29" s="7" t="s">
        <v>8</v>
      </c>
      <c r="F29" s="55">
        <f t="shared" si="2"/>
        <v>2.2999999999999972</v>
      </c>
      <c r="G29" s="51">
        <v>79.099999999999994</v>
      </c>
      <c r="H29" s="31"/>
      <c r="I29" s="46" t="s">
        <v>45</v>
      </c>
    </row>
    <row r="30" spans="1:9" ht="24" customHeight="1" x14ac:dyDescent="0.2">
      <c r="A30" s="30">
        <f t="shared" si="1"/>
        <v>27</v>
      </c>
      <c r="B30" s="31" t="s">
        <v>44</v>
      </c>
      <c r="C30" s="8"/>
      <c r="D30" s="6" t="s">
        <v>15</v>
      </c>
      <c r="E30" s="15" t="s">
        <v>17</v>
      </c>
      <c r="F30" s="55">
        <f t="shared" si="2"/>
        <v>41.2</v>
      </c>
      <c r="G30" s="50">
        <v>120.3</v>
      </c>
      <c r="H30" s="20"/>
      <c r="I30" s="45" t="s">
        <v>71</v>
      </c>
    </row>
    <row r="31" spans="1:9" ht="24" customHeight="1" x14ac:dyDescent="0.2">
      <c r="A31" s="30">
        <f t="shared" si="1"/>
        <v>28</v>
      </c>
      <c r="B31" s="31" t="s">
        <v>44</v>
      </c>
      <c r="C31" s="9"/>
      <c r="D31" s="28" t="s">
        <v>13</v>
      </c>
      <c r="E31" s="26" t="s">
        <v>6</v>
      </c>
      <c r="F31" s="54">
        <f t="shared" si="2"/>
        <v>0.20000000000000284</v>
      </c>
      <c r="G31" s="83">
        <v>120.5</v>
      </c>
      <c r="H31" s="84" t="s">
        <v>64</v>
      </c>
      <c r="I31" s="85" t="s">
        <v>65</v>
      </c>
    </row>
    <row r="32" spans="1:9" ht="24" customHeight="1" x14ac:dyDescent="0.2">
      <c r="A32" s="68">
        <f t="shared" si="1"/>
        <v>29</v>
      </c>
      <c r="B32" s="31" t="s">
        <v>70</v>
      </c>
      <c r="C32" s="22"/>
      <c r="D32" s="17" t="s">
        <v>7</v>
      </c>
      <c r="E32" s="18" t="s">
        <v>6</v>
      </c>
      <c r="F32" s="69">
        <f t="shared" si="2"/>
        <v>2.7999999999999972</v>
      </c>
      <c r="G32" s="51">
        <v>123.3</v>
      </c>
      <c r="H32" s="66" t="s">
        <v>83</v>
      </c>
      <c r="I32" s="46"/>
    </row>
    <row r="33" spans="1:9" ht="24" customHeight="1" thickBot="1" x14ac:dyDescent="0.25">
      <c r="A33" s="70">
        <f t="shared" si="1"/>
        <v>30</v>
      </c>
      <c r="B33" s="71" t="s">
        <v>10</v>
      </c>
      <c r="C33" s="72"/>
      <c r="D33" s="57" t="s">
        <v>7</v>
      </c>
      <c r="E33" s="7" t="s">
        <v>8</v>
      </c>
      <c r="F33" s="73">
        <f t="shared" si="2"/>
        <v>5.7000000000000028</v>
      </c>
      <c r="G33" s="74">
        <v>129</v>
      </c>
      <c r="H33" s="20"/>
      <c r="I33" s="75"/>
    </row>
    <row r="34" spans="1:9" ht="30" customHeight="1" thickBot="1" x14ac:dyDescent="0.25">
      <c r="A34" s="35">
        <f t="shared" si="1"/>
        <v>31</v>
      </c>
      <c r="B34" s="36" t="s">
        <v>10</v>
      </c>
      <c r="C34" s="19"/>
      <c r="D34" s="19"/>
      <c r="E34" s="67" t="s">
        <v>66</v>
      </c>
      <c r="F34" s="53">
        <f t="shared" si="2"/>
        <v>0.19999999999998863</v>
      </c>
      <c r="G34" s="48">
        <v>129.19999999999999</v>
      </c>
      <c r="H34" s="39" t="s">
        <v>69</v>
      </c>
      <c r="I34" s="59" t="s">
        <v>74</v>
      </c>
    </row>
    <row r="35" spans="1:9" ht="30" customHeight="1" x14ac:dyDescent="0.2">
      <c r="A35" s="77">
        <f t="shared" si="1"/>
        <v>32</v>
      </c>
      <c r="B35" s="78" t="s">
        <v>70</v>
      </c>
      <c r="C35" s="78"/>
      <c r="D35" s="10" t="s">
        <v>7</v>
      </c>
      <c r="E35" s="26" t="s">
        <v>6</v>
      </c>
      <c r="F35" s="79">
        <f t="shared" si="2"/>
        <v>0.20000000000001705</v>
      </c>
      <c r="G35" s="80">
        <v>129.4</v>
      </c>
      <c r="H35" s="81"/>
      <c r="I35" s="82"/>
    </row>
    <row r="36" spans="1:9" ht="24" customHeight="1" x14ac:dyDescent="0.2">
      <c r="A36" s="30">
        <f t="shared" si="1"/>
        <v>33</v>
      </c>
      <c r="B36" s="23" t="s">
        <v>10</v>
      </c>
      <c r="C36" s="9"/>
      <c r="D36" s="76" t="s">
        <v>7</v>
      </c>
      <c r="E36" s="26" t="s">
        <v>6</v>
      </c>
      <c r="F36" s="54">
        <f t="shared" si="2"/>
        <v>6.4000000000000057</v>
      </c>
      <c r="G36" s="49">
        <v>135.80000000000001</v>
      </c>
      <c r="H36" s="23"/>
      <c r="I36" s="43" t="s">
        <v>49</v>
      </c>
    </row>
    <row r="37" spans="1:9" ht="24" customHeight="1" x14ac:dyDescent="0.2">
      <c r="A37" s="32">
        <f t="shared" si="1"/>
        <v>34</v>
      </c>
      <c r="B37" s="20" t="s">
        <v>33</v>
      </c>
      <c r="C37" s="8"/>
      <c r="D37" s="10" t="s">
        <v>7</v>
      </c>
      <c r="E37" s="11" t="s">
        <v>8</v>
      </c>
      <c r="F37" s="55">
        <f t="shared" si="2"/>
        <v>1.3999999999999773</v>
      </c>
      <c r="G37" s="50">
        <v>137.19999999999999</v>
      </c>
      <c r="H37" s="20"/>
      <c r="I37" s="45" t="s">
        <v>67</v>
      </c>
    </row>
    <row r="38" spans="1:9" ht="24" customHeight="1" x14ac:dyDescent="0.2">
      <c r="A38" s="32">
        <f t="shared" si="1"/>
        <v>35</v>
      </c>
      <c r="B38" s="20" t="s">
        <v>50</v>
      </c>
      <c r="C38" s="8"/>
      <c r="D38" s="16" t="s">
        <v>7</v>
      </c>
      <c r="E38" s="26" t="s">
        <v>6</v>
      </c>
      <c r="F38" s="55">
        <f t="shared" si="2"/>
        <v>24.800000000000011</v>
      </c>
      <c r="G38" s="50">
        <v>162</v>
      </c>
      <c r="H38" s="20"/>
      <c r="I38" s="45" t="s">
        <v>84</v>
      </c>
    </row>
    <row r="39" spans="1:9" ht="24" customHeight="1" x14ac:dyDescent="0.2">
      <c r="A39" s="32">
        <f t="shared" si="1"/>
        <v>36</v>
      </c>
      <c r="B39" s="20" t="s">
        <v>29</v>
      </c>
      <c r="C39" s="9"/>
      <c r="D39" s="16" t="s">
        <v>7</v>
      </c>
      <c r="E39" s="26" t="s">
        <v>6</v>
      </c>
      <c r="F39" s="55">
        <f t="shared" si="2"/>
        <v>8.1999999999999886</v>
      </c>
      <c r="G39" s="50">
        <v>170.2</v>
      </c>
      <c r="H39" s="20"/>
      <c r="I39" s="45"/>
    </row>
    <row r="40" spans="1:9" ht="24" customHeight="1" x14ac:dyDescent="0.2">
      <c r="A40" s="32">
        <f t="shared" si="1"/>
        <v>37</v>
      </c>
      <c r="B40" s="20" t="s">
        <v>29</v>
      </c>
      <c r="C40" s="3"/>
      <c r="D40" s="16" t="s">
        <v>7</v>
      </c>
      <c r="E40" s="26" t="s">
        <v>6</v>
      </c>
      <c r="F40" s="55">
        <f>G40-G39</f>
        <v>1</v>
      </c>
      <c r="G40" s="50">
        <v>171.2</v>
      </c>
      <c r="H40" s="20"/>
      <c r="I40" s="45" t="s">
        <v>52</v>
      </c>
    </row>
    <row r="41" spans="1:9" ht="24" customHeight="1" x14ac:dyDescent="0.2">
      <c r="A41" s="32">
        <f t="shared" si="1"/>
        <v>38</v>
      </c>
      <c r="B41" s="20" t="s">
        <v>29</v>
      </c>
      <c r="C41" s="3"/>
      <c r="D41" s="16" t="s">
        <v>7</v>
      </c>
      <c r="E41" s="26" t="s">
        <v>6</v>
      </c>
      <c r="F41" s="55">
        <f t="shared" ref="F41:F45" si="3">G41-G40</f>
        <v>1.4000000000000057</v>
      </c>
      <c r="G41" s="58">
        <v>172.6</v>
      </c>
      <c r="H41" s="20"/>
      <c r="I41" s="46" t="s">
        <v>53</v>
      </c>
    </row>
    <row r="42" spans="1:9" ht="24" customHeight="1" x14ac:dyDescent="0.2">
      <c r="A42" s="32">
        <f t="shared" si="1"/>
        <v>39</v>
      </c>
      <c r="B42" s="20" t="s">
        <v>29</v>
      </c>
      <c r="C42" s="3"/>
      <c r="D42" s="10" t="s">
        <v>7</v>
      </c>
      <c r="E42" s="26" t="s">
        <v>6</v>
      </c>
      <c r="F42" s="55">
        <f t="shared" si="3"/>
        <v>0.5</v>
      </c>
      <c r="G42" s="58">
        <v>173.1</v>
      </c>
      <c r="H42" s="20"/>
      <c r="I42" s="46"/>
    </row>
    <row r="43" spans="1:9" ht="24" customHeight="1" x14ac:dyDescent="0.2">
      <c r="A43" s="32">
        <f t="shared" si="1"/>
        <v>40</v>
      </c>
      <c r="B43" s="20" t="s">
        <v>54</v>
      </c>
      <c r="C43" s="3"/>
      <c r="D43" s="10" t="s">
        <v>7</v>
      </c>
      <c r="E43" s="26" t="s">
        <v>6</v>
      </c>
      <c r="F43" s="55">
        <f t="shared" si="3"/>
        <v>1.2000000000000171</v>
      </c>
      <c r="G43" s="58">
        <v>174.3</v>
      </c>
      <c r="H43" s="20"/>
      <c r="I43" s="46"/>
    </row>
    <row r="44" spans="1:9" ht="24" customHeight="1" thickBot="1" x14ac:dyDescent="0.25">
      <c r="A44" s="32">
        <f t="shared" si="1"/>
        <v>41</v>
      </c>
      <c r="B44" s="20" t="s">
        <v>54</v>
      </c>
      <c r="C44" s="3"/>
      <c r="D44" s="16" t="s">
        <v>7</v>
      </c>
      <c r="E44" s="26" t="s">
        <v>6</v>
      </c>
      <c r="F44" s="55">
        <f t="shared" si="3"/>
        <v>9.7999999999999829</v>
      </c>
      <c r="G44" s="58">
        <v>184.1</v>
      </c>
      <c r="H44" s="20"/>
      <c r="I44" s="46"/>
    </row>
    <row r="45" spans="1:9" ht="30" customHeight="1" thickBot="1" x14ac:dyDescent="0.25">
      <c r="A45" s="35">
        <f t="shared" si="1"/>
        <v>42</v>
      </c>
      <c r="B45" s="36" t="s">
        <v>54</v>
      </c>
      <c r="C45" s="12"/>
      <c r="D45" s="25"/>
      <c r="E45" s="27" t="s">
        <v>14</v>
      </c>
      <c r="F45" s="53">
        <f t="shared" si="3"/>
        <v>3.2000000000000171</v>
      </c>
      <c r="G45" s="52">
        <v>187.3</v>
      </c>
      <c r="H45" s="39" t="s">
        <v>72</v>
      </c>
      <c r="I45" s="59" t="s">
        <v>73</v>
      </c>
    </row>
    <row r="46" spans="1:9" ht="24" customHeight="1" x14ac:dyDescent="0.2">
      <c r="A46" s="30">
        <f t="shared" si="1"/>
        <v>43</v>
      </c>
      <c r="B46" s="23" t="s">
        <v>10</v>
      </c>
      <c r="C46" s="4"/>
      <c r="D46" s="57" t="s">
        <v>7</v>
      </c>
      <c r="E46" s="7" t="s">
        <v>8</v>
      </c>
      <c r="F46" s="54">
        <f t="shared" si="2"/>
        <v>2.3999999999999773</v>
      </c>
      <c r="G46" s="49">
        <v>189.7</v>
      </c>
      <c r="H46" s="23"/>
      <c r="I46" s="43" t="s">
        <v>55</v>
      </c>
    </row>
    <row r="47" spans="1:9" ht="24" customHeight="1" x14ac:dyDescent="0.2">
      <c r="A47" s="32">
        <f t="shared" si="1"/>
        <v>44</v>
      </c>
      <c r="B47" s="20" t="s">
        <v>10</v>
      </c>
      <c r="C47" s="9"/>
      <c r="D47" s="14" t="s">
        <v>13</v>
      </c>
      <c r="E47" s="26" t="s">
        <v>6</v>
      </c>
      <c r="F47" s="55">
        <f t="shared" si="2"/>
        <v>0.10000000000002274</v>
      </c>
      <c r="G47" s="50">
        <v>189.8</v>
      </c>
      <c r="H47" s="20"/>
      <c r="I47" s="45"/>
    </row>
    <row r="48" spans="1:9" ht="24" customHeight="1" x14ac:dyDescent="0.2">
      <c r="A48" s="32">
        <f t="shared" si="1"/>
        <v>45</v>
      </c>
      <c r="B48" s="20" t="s">
        <v>10</v>
      </c>
      <c r="C48" s="9"/>
      <c r="D48" s="10" t="s">
        <v>15</v>
      </c>
      <c r="E48" s="26" t="s">
        <v>17</v>
      </c>
      <c r="F48" s="55">
        <f t="shared" si="2"/>
        <v>1.6999999999999886</v>
      </c>
      <c r="G48" s="50">
        <v>191.5</v>
      </c>
      <c r="H48" s="20"/>
      <c r="I48" s="45" t="s">
        <v>56</v>
      </c>
    </row>
    <row r="49" spans="1:9" ht="24" customHeight="1" x14ac:dyDescent="0.2">
      <c r="A49" s="30">
        <f>A48+1</f>
        <v>46</v>
      </c>
      <c r="B49" s="23" t="s">
        <v>23</v>
      </c>
      <c r="C49" s="9"/>
      <c r="D49" s="28" t="s">
        <v>13</v>
      </c>
      <c r="E49" s="7" t="s">
        <v>8</v>
      </c>
      <c r="F49" s="55">
        <f t="shared" si="2"/>
        <v>7.6999999999999886</v>
      </c>
      <c r="G49" s="49">
        <v>199.2</v>
      </c>
      <c r="H49" s="23" t="s">
        <v>57</v>
      </c>
      <c r="I49" s="45" t="s">
        <v>58</v>
      </c>
    </row>
    <row r="50" spans="1:9" ht="24" customHeight="1" thickBot="1" x14ac:dyDescent="0.25">
      <c r="A50" s="32">
        <f t="shared" si="1"/>
        <v>47</v>
      </c>
      <c r="B50" s="20" t="s">
        <v>10</v>
      </c>
      <c r="C50" s="8"/>
      <c r="D50" s="14" t="s">
        <v>13</v>
      </c>
      <c r="E50" s="26" t="s">
        <v>6</v>
      </c>
      <c r="F50" s="55">
        <f t="shared" si="2"/>
        <v>1.3000000000000114</v>
      </c>
      <c r="G50" s="50">
        <v>200.5</v>
      </c>
      <c r="H50" s="20" t="s">
        <v>60</v>
      </c>
      <c r="I50" s="45" t="s">
        <v>59</v>
      </c>
    </row>
    <row r="51" spans="1:9" ht="30" customHeight="1" thickBot="1" x14ac:dyDescent="0.25">
      <c r="A51" s="35">
        <f t="shared" si="1"/>
        <v>48</v>
      </c>
      <c r="B51" s="36"/>
      <c r="C51" s="12"/>
      <c r="D51" s="19"/>
      <c r="E51" s="29"/>
      <c r="F51" s="56">
        <f t="shared" si="2"/>
        <v>1.6999999999999886</v>
      </c>
      <c r="G51" s="21">
        <v>202.2</v>
      </c>
      <c r="H51" s="39" t="s">
        <v>85</v>
      </c>
      <c r="I51" s="42" t="s">
        <v>82</v>
      </c>
    </row>
  </sheetData>
  <phoneticPr fontId="2"/>
  <printOptions horizontalCentered="1"/>
  <pageMargins left="0.23622047244094491" right="0.23622047244094491" top="0.74803149606299213" bottom="0.35433070866141736" header="0.31496062992125984" footer="0.31496062992125984"/>
  <pageSetup paperSize="9" scale="83" fitToHeight="0" orientation="portrait" horizontalDpi="4294967292" verticalDpi="300" r:id="rId1"/>
  <headerFooter alignWithMargins="0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2024BRM518あまちゃん200（6時スタート）</vt:lpstr>
      <vt:lpstr>2024BRM518あまちゃん200（9時スタート）</vt:lpstr>
      <vt:lpstr>'2024BRM518あまちゃん200（6時スタート）'!Print_Area</vt:lpstr>
      <vt:lpstr>'2024BRM518あまちゃん200（9時スタート）'!Print_Area</vt:lpstr>
      <vt:lpstr>'2024BRM518あまちゃん200（6時スタート）'!Print_Titles</vt:lpstr>
      <vt:lpstr>'2024BRM518あまちゃん200（9時スタート）'!Print_Titles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武田弘毅</dc:creator>
  <cp:keywords/>
  <dc:description/>
  <cp:lastModifiedBy>oa20060</cp:lastModifiedBy>
  <cp:lastPrinted>2024-04-16T04:57:35Z</cp:lastPrinted>
  <dcterms:created xsi:type="dcterms:W3CDTF">2023-04-26T10:57:52Z</dcterms:created>
  <dcterms:modified xsi:type="dcterms:W3CDTF">2024-04-22T05:42:55Z</dcterms:modified>
  <cp:category/>
  <cp:contentStatus/>
</cp:coreProperties>
</file>