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1f321a0c7702f1/11.R札幌スタッフ/R札幌/2024/BRM803江差600/"/>
    </mc:Choice>
  </mc:AlternateContent>
  <xr:revisionPtr revIDLastSave="0" documentId="8_{9F7AB60F-F0F3-486F-A30F-5E70AB20CC15}" xr6:coauthVersionLast="47" xr6:coauthVersionMax="47" xr10:uidLastSave="{00000000-0000-0000-0000-000000000000}"/>
  <bookViews>
    <workbookView xWindow="384" yWindow="0" windowWidth="22644" windowHeight="12240" xr2:uid="{5F2DBB65-56D6-420C-A04E-5BBEEFBFE3EF}"/>
  </bookViews>
  <sheets>
    <sheet name="シート" sheetId="5" r:id="rId1"/>
  </sheets>
  <definedNames>
    <definedName name="ExternalData_1" localSheetId="0">シート!$F$1:$I$87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5" l="1"/>
  <c r="C82" i="5"/>
  <c r="C83" i="5"/>
  <c r="C84" i="5"/>
  <c r="C85" i="5"/>
  <c r="C86" i="5"/>
  <c r="C78" i="5"/>
  <c r="C79" i="5"/>
  <c r="C80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87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14C4FC-D641-4D7A-AE71-83A3BB5156AA}" name="cuesheet" type="6" refreshedVersion="8" background="1" saveData="1">
    <textPr prompt="0" codePage="65001" sourceFile="C:\Users\nozto\OneDrive\11.R札幌スタッフ\R札幌\Qシート作成補助マクロ\cuesheet.csv" tab="0" comma="1">
      <textFields>
        <textField/>
      </textFields>
    </textPr>
  </connection>
</connections>
</file>

<file path=xl/sharedStrings.xml><?xml version="1.0" encoding="utf-8"?>
<sst xmlns="http://schemas.openxmlformats.org/spreadsheetml/2006/main" count="353" uniqueCount="145">
  <si>
    <t>方向</t>
    <rPh sb="0" eb="2">
      <t>ホウコウ</t>
    </rPh>
    <phoneticPr fontId="1"/>
  </si>
  <si>
    <t>備考</t>
    <rPh sb="0" eb="2">
      <t>ビコウ</t>
    </rPh>
    <phoneticPr fontId="1"/>
  </si>
  <si>
    <t>総距離</t>
    <rPh sb="0" eb="3">
      <t>ソウキョリ</t>
    </rPh>
    <phoneticPr fontId="1"/>
  </si>
  <si>
    <t>区間距離</t>
    <rPh sb="0" eb="4">
      <t>クカンキョリ</t>
    </rPh>
    <phoneticPr fontId="1"/>
  </si>
  <si>
    <t>交差点名
【青看板表示】</t>
    <rPh sb="0" eb="4">
      <t>コウサテンメイ</t>
    </rPh>
    <rPh sb="6" eb="9">
      <t>アオカンバン</t>
    </rPh>
    <rPh sb="9" eb="11">
      <t>ヒョウジ</t>
    </rPh>
    <phoneticPr fontId="1"/>
  </si>
  <si>
    <t>手稲本町2－2</t>
    <phoneticPr fontId="1"/>
  </si>
  <si>
    <t>二十四軒・手稲通</t>
    <phoneticPr fontId="1"/>
  </si>
  <si>
    <t>【赤井川】</t>
    <phoneticPr fontId="1"/>
  </si>
  <si>
    <t>【倶知安】</t>
    <phoneticPr fontId="1"/>
  </si>
  <si>
    <t>【留寿都/​真狩市街/​真狩フラワーセンター】</t>
    <phoneticPr fontId="1"/>
  </si>
  <si>
    <t>東雲町【函館/​長万部】</t>
    <phoneticPr fontId="1"/>
  </si>
  <si>
    <t>【函館/​八雲】</t>
    <phoneticPr fontId="1"/>
  </si>
  <si>
    <r>
      <t>【今金/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美利河ダム/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せたな/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道央自動車道】</t>
    </r>
    <phoneticPr fontId="1"/>
  </si>
  <si>
    <t>【せたな/​今金】</t>
    <phoneticPr fontId="1"/>
  </si>
  <si>
    <t>【今金高等養護学校】</t>
    <phoneticPr fontId="1"/>
  </si>
  <si>
    <t>【江差】</t>
    <phoneticPr fontId="1"/>
  </si>
  <si>
    <t>【富岡】</t>
    <phoneticPr fontId="1"/>
  </si>
  <si>
    <t>町道館浦鳥山線</t>
    <phoneticPr fontId="1"/>
  </si>
  <si>
    <t>町道浅見線</t>
    <phoneticPr fontId="1"/>
  </si>
  <si>
    <t>【松前/​江差市街】</t>
    <phoneticPr fontId="1"/>
  </si>
  <si>
    <t>いにしえ街道</t>
    <phoneticPr fontId="1"/>
  </si>
  <si>
    <t>【八雲/​乙部】</t>
    <phoneticPr fontId="1"/>
  </si>
  <si>
    <t>【八雲(旧熊石)】</t>
    <phoneticPr fontId="1"/>
  </si>
  <si>
    <t>【今金】</t>
    <phoneticPr fontId="1"/>
  </si>
  <si>
    <t>↑</t>
    <phoneticPr fontId="1"/>
  </si>
  <si>
    <t>→</t>
  </si>
  <si>
    <t>←</t>
  </si>
  <si>
    <t>↑↓</t>
    <phoneticPr fontId="1"/>
  </si>
  <si>
    <r>
      <t>【函館/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長万部市街</t>
    </r>
    <r>
      <rPr>
        <sz val="12"/>
        <color theme="1"/>
        <rFont val="游ゴシック"/>
        <family val="2"/>
        <charset val="128"/>
        <scheme val="minor"/>
      </rPr>
      <t>】</t>
    </r>
    <phoneticPr fontId="1"/>
  </si>
  <si>
    <t>中山大通線</t>
    <phoneticPr fontId="1"/>
  </si>
  <si>
    <t>【長万部駅/​長万部市街/​長万部温泉街】</t>
    <phoneticPr fontId="1"/>
  </si>
  <si>
    <t>【小樽/​ニセコ】</t>
    <phoneticPr fontId="1"/>
  </si>
  <si>
    <t>【ニセコチセヌプリ/​ニセコ昆布温泉】</t>
    <phoneticPr fontId="1"/>
  </si>
  <si>
    <t>斜め右方向に曲がる</t>
    <phoneticPr fontId="1"/>
  </si>
  <si>
    <t>北7西1</t>
    <phoneticPr fontId="1"/>
  </si>
  <si>
    <t>フルーツ街道</t>
  </si>
  <si>
    <t>【札幌/​小樽】</t>
    <phoneticPr fontId="1"/>
  </si>
  <si>
    <t>オタモイ</t>
    <phoneticPr fontId="1"/>
  </si>
  <si>
    <t>港町</t>
    <phoneticPr fontId="1"/>
  </si>
  <si>
    <t>小樽港縦貫線</t>
    <phoneticPr fontId="1"/>
  </si>
  <si>
    <t>【札幌/​銭函】</t>
    <phoneticPr fontId="1"/>
  </si>
  <si>
    <t>御膳水</t>
    <phoneticPr fontId="1"/>
  </si>
  <si>
    <t>→</t>
    <phoneticPr fontId="1"/>
  </si>
  <si>
    <r>
      <t>金山1-2
【小樽/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銭函】</t>
    </r>
    <phoneticPr fontId="1"/>
  </si>
  <si>
    <r>
      <t>柾里
【札樽ゴルフ倶楽部/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朝里川温泉スキー場】</t>
    </r>
    <phoneticPr fontId="1"/>
  </si>
  <si>
    <r>
      <t>倶知安
【函館/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ニセコ/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ニセコひらふ】</t>
    </r>
    <phoneticPr fontId="1"/>
  </si>
  <si>
    <r>
      <t>南11東1
【小樽/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余市/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小川原脩記念美術館】</t>
    </r>
    <phoneticPr fontId="1"/>
  </si>
  <si>
    <t>【R5号/​長万部】</t>
  </si>
  <si>
    <t>石狩手稲通/​r44</t>
  </si>
  <si>
    <t>R5</t>
  </si>
  <si>
    <t>R393</t>
  </si>
  <si>
    <t>r478</t>
  </si>
  <si>
    <t>r66</t>
  </si>
  <si>
    <t>r66/​r97</t>
  </si>
  <si>
    <t>r97</t>
  </si>
  <si>
    <t>R230/​R37</t>
  </si>
  <si>
    <t>長万部バイパス/​R230/​R5</t>
  </si>
  <si>
    <t>R230</t>
  </si>
  <si>
    <t>国縫道路/​渡島半島横断道路/​R230</t>
  </si>
  <si>
    <t>r936</t>
  </si>
  <si>
    <t>r232</t>
  </si>
  <si>
    <t>日本海追分ソーランライン/​R229</t>
  </si>
  <si>
    <t>日本海追分ソーランライン/​R229/​
r1061</t>
  </si>
  <si>
    <t>R229</t>
  </si>
  <si>
    <t>日本海追分ソーランライン/​R227</t>
  </si>
  <si>
    <t>r215</t>
  </si>
  <si>
    <t>日本海追分ソーランライン/​豊部内橋/​
R227</t>
  </si>
  <si>
    <t>日本海追分ソーランライン/​R229/
​r1061</t>
  </si>
  <si>
    <t>渡島半島横断道路/​R230</t>
  </si>
  <si>
    <t>R230/​R5</t>
  </si>
  <si>
    <t>陣屋橋/​R5</t>
  </si>
  <si>
    <t>r934</t>
  </si>
  <si>
    <t>r525</t>
  </si>
  <si>
    <t>r207</t>
  </si>
  <si>
    <t>r343</t>
  </si>
  <si>
    <t>ニセコパノラマライン/​r343/​r66</t>
  </si>
  <si>
    <t>r36</t>
  </si>
  <si>
    <t>r753</t>
  </si>
  <si>
    <t>r1092</t>
  </si>
  <si>
    <t>日本海追分ソーランライン/​R229/
​R5</t>
  </si>
  <si>
    <t>日本海追分ソーランライン/​長橋バイパス/​
R229/​R5</t>
  </si>
  <si>
    <t>r17</t>
  </si>
  <si>
    <t>日本海オロロンライン/​R5</t>
  </si>
  <si>
    <t>進行先道路
（国道→R/道道→ｒ）</t>
    <rPh sb="0" eb="2">
      <t>シンコウ</t>
    </rPh>
    <rPh sb="2" eb="3">
      <t>サキ</t>
    </rPh>
    <rPh sb="3" eb="5">
      <t>ドウロ</t>
    </rPh>
    <rPh sb="7" eb="9">
      <t>コクドウ</t>
    </rPh>
    <rPh sb="12" eb="14">
      <t>ドウドウ</t>
    </rPh>
    <phoneticPr fontId="1"/>
  </si>
  <si>
    <r>
      <t>【北海道開発局/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 xml:space="preserve">小樽開発建設部/
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小樽道路事務所/</t>
    </r>
    <r>
      <rPr>
        <sz val="12"/>
        <color theme="1"/>
        <rFont val="ＭＳ 明朝"/>
        <family val="1"/>
        <charset val="128"/>
      </rPr>
      <t>​</t>
    </r>
    <r>
      <rPr>
        <sz val="12"/>
        <color theme="1"/>
        <rFont val="游ゴシック"/>
        <family val="3"/>
        <charset val="128"/>
        <scheme val="minor"/>
      </rPr>
      <t>国道情報連絡所】</t>
    </r>
    <rPh sb="28" eb="30">
      <t>コクドウ</t>
    </rPh>
    <phoneticPr fontId="1"/>
  </si>
  <si>
    <t>↗</t>
    <phoneticPr fontId="1"/>
  </si>
  <si>
    <t>交差点</t>
    <rPh sb="0" eb="3">
      <t>コウサテン</t>
    </rPh>
    <phoneticPr fontId="1"/>
  </si>
  <si>
    <t>◎</t>
    <phoneticPr fontId="1"/>
  </si>
  <si>
    <t>┳</t>
    <phoneticPr fontId="1"/>
  </si>
  <si>
    <t>┫</t>
    <phoneticPr fontId="1"/>
  </si>
  <si>
    <t>╋</t>
    <phoneticPr fontId="1"/>
  </si>
  <si>
    <t>Y</t>
    <phoneticPr fontId="1"/>
  </si>
  <si>
    <t>信号
◎</t>
    <rPh sb="0" eb="2">
      <t>シンゴウ</t>
    </rPh>
    <phoneticPr fontId="1"/>
  </si>
  <si>
    <t>┃</t>
    <phoneticPr fontId="1"/>
  </si>
  <si>
    <t>┣</t>
    <phoneticPr fontId="1"/>
  </si>
  <si>
    <t>X</t>
    <phoneticPr fontId="1"/>
  </si>
  <si>
    <t>◎</t>
    <phoneticPr fontId="1"/>
  </si>
  <si>
    <t>正面は通行止め</t>
    <rPh sb="0" eb="2">
      <t>ショウメン</t>
    </rPh>
    <rPh sb="3" eb="6">
      <t>ツウコウド</t>
    </rPh>
    <phoneticPr fontId="1"/>
  </si>
  <si>
    <t>左斜めに曲がる</t>
    <rPh sb="0" eb="1">
      <t>ヒダリ</t>
    </rPh>
    <phoneticPr fontId="1"/>
  </si>
  <si>
    <t>右手前にローソン</t>
    <rPh sb="0" eb="1">
      <t>ミギ</t>
    </rPh>
    <rPh sb="1" eb="3">
      <t>テマエ</t>
    </rPh>
    <phoneticPr fontId="1"/>
  </si>
  <si>
    <t>左は通行止め</t>
    <rPh sb="0" eb="1">
      <t>ヒダリ</t>
    </rPh>
    <rPh sb="2" eb="5">
      <t>ツウコウド</t>
    </rPh>
    <phoneticPr fontId="1"/>
  </si>
  <si>
    <t>【今金市街】</t>
    <rPh sb="1" eb="3">
      <t>イマカネ</t>
    </rPh>
    <rPh sb="3" eb="5">
      <t>シガイ</t>
    </rPh>
    <phoneticPr fontId="1"/>
  </si>
  <si>
    <t>正面は高速入口</t>
    <rPh sb="0" eb="2">
      <t>ショウメン</t>
    </rPh>
    <rPh sb="3" eb="5">
      <t>コウソク</t>
    </rPh>
    <rPh sb="5" eb="7">
      <t>イリグチ</t>
    </rPh>
    <phoneticPr fontId="1"/>
  </si>
  <si>
    <t>左折後踏切を渡る</t>
    <rPh sb="0" eb="3">
      <t>サセツゴ</t>
    </rPh>
    <rPh sb="3" eb="5">
      <t>フミキリ</t>
    </rPh>
    <rPh sb="6" eb="7">
      <t>ワタ</t>
    </rPh>
    <phoneticPr fontId="1"/>
  </si>
  <si>
    <t>左奥にクリーム色の壁の三角屋根の家</t>
    <phoneticPr fontId="1"/>
  </si>
  <si>
    <t>左折専用レーン</t>
    <phoneticPr fontId="1"/>
  </si>
  <si>
    <t>【真狩方面】</t>
    <rPh sb="1" eb="5">
      <t>マッカリホウメン</t>
    </rPh>
    <phoneticPr fontId="1"/>
  </si>
  <si>
    <t>右奥に校舎</t>
    <phoneticPr fontId="1"/>
  </si>
  <si>
    <t>斜め右方向に曲がる</t>
    <phoneticPr fontId="1"/>
  </si>
  <si>
    <t>右手前にクリーム色の壁の赤い屋根の家</t>
    <rPh sb="0" eb="3">
      <t>ミギテマエ</t>
    </rPh>
    <rPh sb="8" eb="9">
      <t>イロ</t>
    </rPh>
    <rPh sb="10" eb="11">
      <t>カベ</t>
    </rPh>
    <rPh sb="12" eb="13">
      <t>アカ</t>
    </rPh>
    <rPh sb="14" eb="16">
      <t>ヤネ</t>
    </rPh>
    <rPh sb="17" eb="18">
      <t>イエ</t>
    </rPh>
    <phoneticPr fontId="1"/>
  </si>
  <si>
    <t>左奥にバス待合所</t>
    <rPh sb="0" eb="1">
      <t>ヒダリ</t>
    </rPh>
    <rPh sb="1" eb="2">
      <t>オク</t>
    </rPh>
    <rPh sb="5" eb="8">
      <t>マチアイジョ</t>
    </rPh>
    <phoneticPr fontId="1"/>
  </si>
  <si>
    <t>【小樽】</t>
    <rPh sb="1" eb="3">
      <t>オタル</t>
    </rPh>
    <phoneticPr fontId="1"/>
  </si>
  <si>
    <t>【R5号】</t>
    <rPh sb="3" eb="4">
      <t>ゴウ</t>
    </rPh>
    <phoneticPr fontId="1"/>
  </si>
  <si>
    <t>【銭函工業団地/​R337号】</t>
    <rPh sb="1" eb="7">
      <t>ゼニバココウギョウダンチ</t>
    </rPh>
    <rPh sb="13" eb="14">
      <t>ゴウ</t>
    </rPh>
    <phoneticPr fontId="1"/>
  </si>
  <si>
    <t>斜め左方向に曲がる　右手前勾配13％標識</t>
    <phoneticPr fontId="1"/>
  </si>
  <si>
    <t>斜め右方向に曲がる　左手に高速バス乗り場</t>
    <phoneticPr fontId="1"/>
  </si>
  <si>
    <t>JR高架橋に合流</t>
    <phoneticPr fontId="1"/>
  </si>
  <si>
    <t>【豊浦市街/R37号】</t>
    <rPh sb="1" eb="3">
      <t>トヨウラ</t>
    </rPh>
    <rPh sb="3" eb="5">
      <t>シガイ</t>
    </rPh>
    <rPh sb="9" eb="10">
      <t>ゴウ</t>
    </rPh>
    <phoneticPr fontId="1"/>
  </si>
  <si>
    <t>r263</t>
    <phoneticPr fontId="1"/>
  </si>
  <si>
    <t>【八雲】</t>
    <rPh sb="1" eb="3">
      <t>ヤクモ</t>
    </rPh>
    <phoneticPr fontId="1"/>
  </si>
  <si>
    <t>【江差市街】</t>
    <rPh sb="1" eb="3">
      <t>エサシ</t>
    </rPh>
    <rPh sb="3" eb="5">
      <t>シガイ</t>
    </rPh>
    <phoneticPr fontId="1"/>
  </si>
  <si>
    <t>斜め左方向に曲がる</t>
    <phoneticPr fontId="1"/>
  </si>
  <si>
    <t>【ニセコ】</t>
    <phoneticPr fontId="1"/>
  </si>
  <si>
    <t>【倶知安】</t>
    <rPh sb="1" eb="4">
      <t>クッチャン</t>
    </rPh>
    <phoneticPr fontId="1"/>
  </si>
  <si>
    <t>【倶知安市街】</t>
    <rPh sb="1" eb="6">
      <t>クッチャンシガイ</t>
    </rPh>
    <phoneticPr fontId="1"/>
  </si>
  <si>
    <t>【銀山/赤井川市街】</t>
    <rPh sb="1" eb="3">
      <t>ギンザン</t>
    </rPh>
    <rPh sb="4" eb="9">
      <t>アカイガワシガイ</t>
    </rPh>
    <phoneticPr fontId="1"/>
  </si>
  <si>
    <t>【余市市街/後志道/小樽】</t>
    <rPh sb="1" eb="5">
      <t>ヨイチシガイ</t>
    </rPh>
    <rPh sb="6" eb="9">
      <t>シリベシドウ</t>
    </rPh>
    <rPh sb="10" eb="12">
      <t>オタル</t>
    </rPh>
    <phoneticPr fontId="1"/>
  </si>
  <si>
    <t>Λ</t>
    <phoneticPr fontId="1"/>
  </si>
  <si>
    <t>R5号に合流</t>
    <rPh sb="2" eb="3">
      <t>ゴウ</t>
    </rPh>
    <rPh sb="4" eb="6">
      <t>ゴウリュウ</t>
    </rPh>
    <phoneticPr fontId="1"/>
  </si>
  <si>
    <t>No.</t>
    <phoneticPr fontId="1"/>
  </si>
  <si>
    <t>START JR発寒駅南口 CLOSE 6:30</t>
    <phoneticPr fontId="1"/>
  </si>
  <si>
    <r>
      <t>右側➡ PC1 セイコーマート俱知安高砂店 OPEN 8:26 CLOSE 11:32</t>
    </r>
    <r>
      <rPr>
        <b/>
        <sz val="16"/>
        <color rgb="FFFF0000"/>
        <rFont val="游ゴシック"/>
        <family val="3"/>
        <charset val="128"/>
        <scheme val="minor"/>
      </rPr>
      <t xml:space="preserve"> レシート取得</t>
    </r>
    <rPh sb="0" eb="2">
      <t>ミギガワ</t>
    </rPh>
    <rPh sb="48" eb="50">
      <t>シュトク</t>
    </rPh>
    <phoneticPr fontId="1"/>
  </si>
  <si>
    <r>
      <t>⇦左側 PC2 セブン－イレブン豊浦旭町店 OPEN 9:48 CLOSE 14:36</t>
    </r>
    <r>
      <rPr>
        <b/>
        <sz val="16"/>
        <color rgb="FFFF0000"/>
        <rFont val="游ゴシック"/>
        <family val="3"/>
        <charset val="128"/>
        <scheme val="minor"/>
      </rPr>
      <t xml:space="preserve"> レシート取得</t>
    </r>
    <rPh sb="1" eb="3">
      <t>ヒダリガワ</t>
    </rPh>
    <phoneticPr fontId="1"/>
  </si>
  <si>
    <r>
      <t>⇦左側 PC3 ローソン今金町店 OPEN 12:08 CLOSE 19:52</t>
    </r>
    <r>
      <rPr>
        <b/>
        <sz val="16"/>
        <color rgb="FFFF0000"/>
        <rFont val="游ゴシック"/>
        <family val="3"/>
        <charset val="128"/>
        <scheme val="minor"/>
      </rPr>
      <t xml:space="preserve"> レシート取得</t>
    </r>
    <rPh sb="1" eb="3">
      <t>ヒダリガワ</t>
    </rPh>
    <phoneticPr fontId="1"/>
  </si>
  <si>
    <r>
      <t>右側➡ PC4 セブン－イレブン江差茂尻町店 OPEN 15:02 CLOSE /4 2:04</t>
    </r>
    <r>
      <rPr>
        <b/>
        <sz val="16"/>
        <color rgb="FFFF0000"/>
        <rFont val="游ゴシック"/>
        <family val="3"/>
        <charset val="128"/>
        <scheme val="minor"/>
      </rPr>
      <t xml:space="preserve"> レシート取得</t>
    </r>
    <rPh sb="0" eb="2">
      <t>ミギガワ</t>
    </rPh>
    <phoneticPr fontId="1"/>
  </si>
  <si>
    <r>
      <t>右側➡ FINISH セブン－イレブン札幌新発寒4条店 OPEN /4 0:48 CLOSE /4 22:00</t>
    </r>
    <r>
      <rPr>
        <b/>
        <sz val="16"/>
        <color rgb="FFFF0000"/>
        <rFont val="游ゴシック"/>
        <family val="3"/>
        <charset val="128"/>
        <scheme val="minor"/>
      </rPr>
      <t xml:space="preserve"> レシート取得</t>
    </r>
    <rPh sb="0" eb="2">
      <t>ミギガワ</t>
    </rPh>
    <phoneticPr fontId="1"/>
  </si>
  <si>
    <r>
      <t>右側➡ PC7 セイコーマート赤井川店 OPEN 22:56 CLOSE /4 18:16</t>
    </r>
    <r>
      <rPr>
        <b/>
        <sz val="16"/>
        <color rgb="FFFF0000"/>
        <rFont val="游ゴシック"/>
        <family val="3"/>
        <charset val="128"/>
        <scheme val="minor"/>
      </rPr>
      <t xml:space="preserve"> レシート取得</t>
    </r>
    <r>
      <rPr>
        <b/>
        <sz val="16"/>
        <color theme="1"/>
        <rFont val="游ゴシック"/>
        <family val="2"/>
        <charset val="128"/>
        <scheme val="minor"/>
      </rPr>
      <t>※</t>
    </r>
    <rPh sb="0" eb="2">
      <t>ミギガワ</t>
    </rPh>
    <phoneticPr fontId="1"/>
  </si>
  <si>
    <r>
      <t>⇦左側 PC6 セイコーマート蘭越店 OPEN 20:54 CLOSE /4 14:12</t>
    </r>
    <r>
      <rPr>
        <b/>
        <sz val="16"/>
        <color rgb="FFFF0000"/>
        <rFont val="游ゴシック"/>
        <family val="3"/>
        <charset val="128"/>
        <scheme val="minor"/>
      </rPr>
      <t xml:space="preserve"> レシート取得</t>
    </r>
    <r>
      <rPr>
        <b/>
        <sz val="16"/>
        <color theme="1"/>
        <rFont val="游ゴシック"/>
        <family val="2"/>
        <charset val="128"/>
        <scheme val="minor"/>
      </rPr>
      <t>※</t>
    </r>
    <phoneticPr fontId="1"/>
  </si>
  <si>
    <r>
      <t>右側➡ PC5 ローソン今金町店 OPEN 17:59 CLOSE /4 8:20</t>
    </r>
    <r>
      <rPr>
        <b/>
        <sz val="16"/>
        <color rgb="FFFF0000"/>
        <rFont val="游ゴシック"/>
        <family val="3"/>
        <charset val="128"/>
        <scheme val="minor"/>
      </rPr>
      <t xml:space="preserve"> レシート取得</t>
    </r>
    <r>
      <rPr>
        <b/>
        <sz val="16"/>
        <color theme="1"/>
        <rFont val="游ゴシック"/>
        <family val="2"/>
        <charset val="128"/>
        <scheme val="minor"/>
      </rPr>
      <t>※</t>
    </r>
    <rPh sb="0" eb="2">
      <t>ミギガワ</t>
    </rPh>
    <phoneticPr fontId="1"/>
  </si>
  <si>
    <t>※PC5・6・7について　店舗が営業時間外の場合、店舗名もしくは店舗全体が写っている写真を撮影してゴール受付に提出してください（自転車が写り込む必要はありません）</t>
    <rPh sb="13" eb="15">
      <t>テンポ</t>
    </rPh>
    <rPh sb="16" eb="20">
      <t>エイギョウジカン</t>
    </rPh>
    <rPh sb="20" eb="21">
      <t>ガイ</t>
    </rPh>
    <rPh sb="22" eb="24">
      <t>バアイ</t>
    </rPh>
    <rPh sb="25" eb="27">
      <t>テンポ</t>
    </rPh>
    <rPh sb="27" eb="28">
      <t>メイ</t>
    </rPh>
    <rPh sb="32" eb="36">
      <t>テンポゼンタイ</t>
    </rPh>
    <rPh sb="37" eb="38">
      <t>ウツ</t>
    </rPh>
    <rPh sb="42" eb="44">
      <t>シャシン</t>
    </rPh>
    <rPh sb="45" eb="47">
      <t>サツエイ</t>
    </rPh>
    <rPh sb="52" eb="54">
      <t>ウケツケ</t>
    </rPh>
    <rPh sb="55" eb="57">
      <t>テイシュツ</t>
    </rPh>
    <rPh sb="64" eb="67">
      <t>ジテンシャ</t>
    </rPh>
    <rPh sb="68" eb="69">
      <t>ウツ</t>
    </rPh>
    <rPh sb="70" eb="71">
      <t>コ</t>
    </rPh>
    <rPh sb="72" eb="74">
      <t>ヒツヨウ</t>
    </rPh>
    <phoneticPr fontId="1"/>
  </si>
  <si>
    <t>右手前に「トイレご利用ください」看板</t>
    <rPh sb="0" eb="3">
      <t>ミギテマエ</t>
    </rPh>
    <rPh sb="9" eb="11">
      <t>リヨウ</t>
    </rPh>
    <rPh sb="16" eb="18">
      <t>カンバン</t>
    </rPh>
    <phoneticPr fontId="1"/>
  </si>
  <si>
    <r>
      <t>右斜めに曲がる　</t>
    </r>
    <r>
      <rPr>
        <b/>
        <sz val="12"/>
        <color rgb="FFFF0000"/>
        <rFont val="游ゴシック"/>
        <family val="2"/>
        <charset val="128"/>
        <scheme val="minor"/>
      </rPr>
      <t>直前に</t>
    </r>
    <r>
      <rPr>
        <b/>
        <sz val="12"/>
        <color rgb="FFFF0000"/>
        <rFont val="Microsoft JhengHei"/>
        <family val="3"/>
      </rPr>
      <t>┣</t>
    </r>
    <r>
      <rPr>
        <b/>
        <sz val="12"/>
        <color rgb="FFFF0000"/>
        <rFont val="游ゴシック"/>
        <family val="2"/>
        <charset val="128"/>
        <scheme val="minor"/>
      </rPr>
      <t>右折があるので曲がらないよう注意</t>
    </r>
    <rPh sb="8" eb="10">
      <t>チョクゼン</t>
    </rPh>
    <rPh sb="12" eb="14">
      <t>ウセツ</t>
    </rPh>
    <rPh sb="19" eb="20">
      <t>マ</t>
    </rPh>
    <rPh sb="26" eb="28">
      <t>チュウイ</t>
    </rPh>
    <phoneticPr fontId="1"/>
  </si>
  <si>
    <t>右奥に「トイレご利用ください」看板</t>
    <rPh sb="0" eb="1">
      <t>ミギ</t>
    </rPh>
    <rPh sb="1" eb="2">
      <t>オク</t>
    </rPh>
    <rPh sb="8" eb="10">
      <t>リヨウ</t>
    </rPh>
    <rPh sb="15" eb="17">
      <t>カンバン</t>
    </rPh>
    <phoneticPr fontId="1"/>
  </si>
  <si>
    <t>R5</t>
    <phoneticPr fontId="1"/>
  </si>
  <si>
    <t>左奥にバス停「扶桑入口」</t>
    <rPh sb="5" eb="6">
      <t>テイ</t>
    </rPh>
    <rPh sb="7" eb="9">
      <t>フソウ</t>
    </rPh>
    <rPh sb="9" eb="11">
      <t>イリグチ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</si>
</sst>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22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HGS創英角ｺﾞｼｯｸUB"/>
      <family val="3"/>
      <charset val="128"/>
    </font>
    <font>
      <b/>
      <sz val="16"/>
      <color theme="1"/>
      <name val="HGS創英角ｺﾞｼｯｸUB"/>
      <family val="3"/>
      <charset val="128"/>
    </font>
    <font>
      <b/>
      <sz val="16"/>
      <color rgb="FFFF0000"/>
      <name val="HGP創英角ﾎﾟｯﾌﾟ体"/>
      <family val="3"/>
      <charset val="128"/>
    </font>
    <font>
      <b/>
      <sz val="16"/>
      <color theme="7"/>
      <name val="HGP創英角ﾎﾟｯﾌﾟ体"/>
      <family val="3"/>
      <charset val="128"/>
    </font>
    <font>
      <b/>
      <sz val="16"/>
      <color rgb="FF00B050"/>
      <name val="HGP創英角ﾎﾟｯﾌﾟ体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1"/>
      <name val="HGS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b/>
      <sz val="12"/>
      <color theme="1"/>
      <name val="Microsoft JhengHei"/>
      <family val="3"/>
    </font>
    <font>
      <b/>
      <sz val="12"/>
      <color theme="1"/>
      <name val="Microsoft JhengHe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Microsoft JhengHei"/>
      <family val="2"/>
    </font>
    <font>
      <b/>
      <sz val="16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2"/>
      <charset val="128"/>
      <scheme val="minor"/>
    </font>
    <font>
      <b/>
      <sz val="12"/>
      <color rgb="FFFF0000"/>
      <name val="Microsoft JhengHei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5" fillId="0" borderId="2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4" xfId="0" applyFont="1" applyBorder="1">
      <alignment vertical="center"/>
    </xf>
    <xf numFmtId="0" fontId="0" fillId="0" borderId="3" xfId="0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177" fontId="6" fillId="2" borderId="2" xfId="0" applyNumberFormat="1" applyFont="1" applyFill="1" applyBorder="1">
      <alignment vertical="center"/>
    </xf>
    <xf numFmtId="177" fontId="6" fillId="2" borderId="3" xfId="0" applyNumberFormat="1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/>
    </xf>
    <xf numFmtId="177" fontId="14" fillId="2" borderId="3" xfId="0" applyNumberFormat="1" applyFont="1" applyFill="1" applyBorder="1" applyAlignment="1">
      <alignment horizontal="center" vertical="center"/>
    </xf>
    <xf numFmtId="177" fontId="16" fillId="0" borderId="3" xfId="0" applyNumberFormat="1" applyFont="1" applyBorder="1" applyAlignment="1">
      <alignment horizontal="center" vertical="center"/>
    </xf>
    <xf numFmtId="177" fontId="15" fillId="0" borderId="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7" fontId="18" fillId="2" borderId="3" xfId="0" applyNumberFormat="1" applyFont="1" applyFill="1" applyBorder="1" applyAlignment="1">
      <alignment horizontal="center" vertical="center"/>
    </xf>
    <xf numFmtId="177" fontId="15" fillId="2" borderId="3" xfId="0" applyNumberFormat="1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56B1389-2A95-443C-A4E3-92F9B6A783E5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755A-9C58-4536-BD5F-65E87677954D}">
  <sheetPr>
    <pageSetUpPr fitToPage="1"/>
  </sheetPr>
  <dimension ref="A1:I89"/>
  <sheetViews>
    <sheetView tabSelected="1" view="pageLayout" zoomScale="85" zoomScaleNormal="100" zoomScalePageLayoutView="85" workbookViewId="0">
      <selection activeCell="H45" sqref="H45"/>
    </sheetView>
  </sheetViews>
  <sheetFormatPr defaultRowHeight="19.8" x14ac:dyDescent="0.5"/>
  <cols>
    <col min="1" max="1" width="5.81640625" style="1" bestFit="1" customWidth="1"/>
    <col min="2" max="2" width="9.7265625" bestFit="1" customWidth="1"/>
    <col min="3" max="3" width="8.90625" bestFit="1" customWidth="1"/>
    <col min="4" max="4" width="8.90625" style="1" customWidth="1"/>
    <col min="5" max="5" width="4.90625" style="19" bestFit="1" customWidth="1"/>
    <col min="6" max="6" width="11.08984375" style="1" bestFit="1" customWidth="1"/>
    <col min="7" max="7" width="37.81640625" bestFit="1" customWidth="1"/>
    <col min="8" max="8" width="39.81640625" bestFit="1" customWidth="1"/>
    <col min="9" max="9" width="52.81640625" customWidth="1"/>
  </cols>
  <sheetData>
    <row r="1" spans="1:9" ht="39.6" x14ac:dyDescent="0.5">
      <c r="A1" s="2" t="s">
        <v>129</v>
      </c>
      <c r="B1" s="2" t="s">
        <v>2</v>
      </c>
      <c r="C1" s="2" t="s">
        <v>3</v>
      </c>
      <c r="D1" s="2" t="s">
        <v>86</v>
      </c>
      <c r="E1" s="20" t="s">
        <v>92</v>
      </c>
      <c r="F1" s="2" t="s">
        <v>0</v>
      </c>
      <c r="G1" s="3" t="s">
        <v>83</v>
      </c>
      <c r="H1" s="3" t="s">
        <v>4</v>
      </c>
      <c r="I1" s="2" t="s">
        <v>1</v>
      </c>
    </row>
    <row r="2" spans="1:9" ht="26.4" x14ac:dyDescent="0.5">
      <c r="A2" s="30">
        <v>1</v>
      </c>
      <c r="B2" s="15">
        <v>0</v>
      </c>
      <c r="C2" s="16">
        <v>0</v>
      </c>
      <c r="D2" s="18"/>
      <c r="E2" s="22"/>
      <c r="F2" s="10" t="s">
        <v>42</v>
      </c>
      <c r="G2" s="35" t="s">
        <v>130</v>
      </c>
      <c r="H2" s="35"/>
      <c r="I2" s="36"/>
    </row>
    <row r="3" spans="1:9" x14ac:dyDescent="0.5">
      <c r="A3" s="31">
        <v>2</v>
      </c>
      <c r="B3" s="4">
        <v>0.04</v>
      </c>
      <c r="C3" s="5">
        <f>B3-B2</f>
        <v>0.04</v>
      </c>
      <c r="D3" s="23" t="s">
        <v>88</v>
      </c>
      <c r="E3" s="21"/>
      <c r="F3" s="11" t="s">
        <v>42</v>
      </c>
      <c r="G3" s="6"/>
      <c r="H3" s="6"/>
      <c r="I3" s="7"/>
    </row>
    <row r="4" spans="1:9" x14ac:dyDescent="0.5">
      <c r="A4" s="31">
        <v>3</v>
      </c>
      <c r="B4" s="4">
        <v>0.1</v>
      </c>
      <c r="C4" s="5">
        <f>B4-B3</f>
        <v>6.0000000000000005E-2</v>
      </c>
      <c r="D4" s="24" t="s">
        <v>88</v>
      </c>
      <c r="E4" s="21"/>
      <c r="F4" s="12" t="s">
        <v>26</v>
      </c>
      <c r="G4" s="6"/>
      <c r="H4" s="6"/>
      <c r="I4" s="7"/>
    </row>
    <row r="5" spans="1:9" x14ac:dyDescent="0.5">
      <c r="A5" s="31">
        <v>4</v>
      </c>
      <c r="B5" s="4">
        <v>3.4</v>
      </c>
      <c r="C5" s="5">
        <f t="shared" ref="C5:C67" si="0">B5-B4</f>
        <v>3.3</v>
      </c>
      <c r="D5" s="24" t="s">
        <v>89</v>
      </c>
      <c r="E5" s="21"/>
      <c r="F5" s="12" t="s">
        <v>26</v>
      </c>
      <c r="G5" s="6" t="s">
        <v>48</v>
      </c>
      <c r="H5" s="6"/>
      <c r="I5" s="8"/>
    </row>
    <row r="6" spans="1:9" x14ac:dyDescent="0.5">
      <c r="A6" s="31">
        <v>5</v>
      </c>
      <c r="B6" s="4">
        <v>3.5</v>
      </c>
      <c r="C6" s="5">
        <f t="shared" si="0"/>
        <v>0.10000000000000009</v>
      </c>
      <c r="D6" s="24" t="s">
        <v>90</v>
      </c>
      <c r="E6" s="21"/>
      <c r="F6" s="12" t="s">
        <v>26</v>
      </c>
      <c r="G6" s="6" t="s">
        <v>48</v>
      </c>
      <c r="H6" s="6"/>
      <c r="I6" s="8" t="s">
        <v>116</v>
      </c>
    </row>
    <row r="7" spans="1:9" x14ac:dyDescent="0.5">
      <c r="A7" s="31">
        <v>6</v>
      </c>
      <c r="B7" s="4">
        <v>3.6</v>
      </c>
      <c r="C7" s="5">
        <f t="shared" si="0"/>
        <v>0.10000000000000009</v>
      </c>
      <c r="D7" s="24" t="s">
        <v>90</v>
      </c>
      <c r="E7" s="21" t="s">
        <v>87</v>
      </c>
      <c r="F7" s="11" t="s">
        <v>25</v>
      </c>
      <c r="G7" s="6" t="s">
        <v>6</v>
      </c>
      <c r="H7" s="6" t="s">
        <v>5</v>
      </c>
      <c r="I7" s="7"/>
    </row>
    <row r="8" spans="1:9" ht="39.6" x14ac:dyDescent="0.5">
      <c r="A8" s="31">
        <v>7</v>
      </c>
      <c r="B8" s="4">
        <v>7</v>
      </c>
      <c r="C8" s="5">
        <f t="shared" si="0"/>
        <v>3.4</v>
      </c>
      <c r="D8" s="24" t="s">
        <v>90</v>
      </c>
      <c r="E8" s="21" t="s">
        <v>87</v>
      </c>
      <c r="F8" s="11" t="s">
        <v>25</v>
      </c>
      <c r="G8" s="6" t="s">
        <v>143</v>
      </c>
      <c r="H8" s="9" t="s">
        <v>43</v>
      </c>
      <c r="I8" s="7"/>
    </row>
    <row r="9" spans="1:9" ht="39.6" x14ac:dyDescent="0.5">
      <c r="A9" s="31">
        <v>8</v>
      </c>
      <c r="B9" s="4">
        <v>21.2</v>
      </c>
      <c r="C9" s="5">
        <f t="shared" si="0"/>
        <v>14.2</v>
      </c>
      <c r="D9" s="24" t="s">
        <v>90</v>
      </c>
      <c r="E9" s="21" t="s">
        <v>87</v>
      </c>
      <c r="F9" s="12" t="s">
        <v>26</v>
      </c>
      <c r="G9" s="6"/>
      <c r="H9" s="9" t="s">
        <v>44</v>
      </c>
      <c r="I9" s="7"/>
    </row>
    <row r="10" spans="1:9" x14ac:dyDescent="0.5">
      <c r="A10" s="31">
        <v>9</v>
      </c>
      <c r="B10" s="4">
        <v>21.9</v>
      </c>
      <c r="C10" s="5">
        <f t="shared" si="0"/>
        <v>0.69999999999999929</v>
      </c>
      <c r="D10" s="26" t="s">
        <v>91</v>
      </c>
      <c r="E10" s="21" t="s">
        <v>87</v>
      </c>
      <c r="F10" s="12" t="s">
        <v>26</v>
      </c>
      <c r="G10" s="6"/>
      <c r="H10" s="6"/>
      <c r="I10" s="7" t="s">
        <v>114</v>
      </c>
    </row>
    <row r="11" spans="1:9" x14ac:dyDescent="0.5">
      <c r="A11" s="31">
        <v>10</v>
      </c>
      <c r="B11" s="4">
        <v>21.9</v>
      </c>
      <c r="C11" s="5">
        <f t="shared" si="0"/>
        <v>0</v>
      </c>
      <c r="D11" s="25" t="s">
        <v>91</v>
      </c>
      <c r="E11" s="21"/>
      <c r="F11" s="11" t="s">
        <v>25</v>
      </c>
      <c r="G11" s="6"/>
      <c r="H11" s="6"/>
      <c r="I11" s="7" t="s">
        <v>115</v>
      </c>
    </row>
    <row r="12" spans="1:9" x14ac:dyDescent="0.5">
      <c r="A12" s="31">
        <v>11</v>
      </c>
      <c r="B12" s="4">
        <v>22.5</v>
      </c>
      <c r="C12" s="5">
        <f t="shared" si="0"/>
        <v>0.60000000000000142</v>
      </c>
      <c r="D12" s="24" t="s">
        <v>90</v>
      </c>
      <c r="E12" s="21"/>
      <c r="F12" s="11" t="s">
        <v>25</v>
      </c>
      <c r="G12" s="6"/>
      <c r="H12" s="6"/>
      <c r="I12" s="7" t="s">
        <v>104</v>
      </c>
    </row>
    <row r="13" spans="1:9" x14ac:dyDescent="0.5">
      <c r="A13" s="31">
        <v>12</v>
      </c>
      <c r="B13" s="4">
        <v>26.6</v>
      </c>
      <c r="C13" s="5">
        <f t="shared" si="0"/>
        <v>4.1000000000000014</v>
      </c>
      <c r="D13" s="24" t="s">
        <v>88</v>
      </c>
      <c r="E13" s="21"/>
      <c r="F13" s="12" t="s">
        <v>26</v>
      </c>
      <c r="G13" s="6" t="s">
        <v>50</v>
      </c>
      <c r="H13" s="6" t="s">
        <v>7</v>
      </c>
      <c r="I13" s="7"/>
    </row>
    <row r="14" spans="1:9" x14ac:dyDescent="0.5">
      <c r="A14" s="31">
        <v>13</v>
      </c>
      <c r="B14" s="4">
        <v>54.2</v>
      </c>
      <c r="C14" s="5">
        <f t="shared" si="0"/>
        <v>27.6</v>
      </c>
      <c r="D14" s="24" t="s">
        <v>90</v>
      </c>
      <c r="E14" s="21" t="s">
        <v>87</v>
      </c>
      <c r="F14" s="12" t="s">
        <v>26</v>
      </c>
      <c r="G14" s="6" t="s">
        <v>50</v>
      </c>
      <c r="H14" s="6" t="s">
        <v>8</v>
      </c>
      <c r="I14" s="7"/>
    </row>
    <row r="15" spans="1:9" x14ac:dyDescent="0.5">
      <c r="A15" s="31">
        <v>14</v>
      </c>
      <c r="B15" s="4">
        <v>74.2</v>
      </c>
      <c r="C15" s="5">
        <f t="shared" si="0"/>
        <v>20</v>
      </c>
      <c r="D15" s="24" t="s">
        <v>89</v>
      </c>
      <c r="E15" s="21"/>
      <c r="F15" s="12" t="s">
        <v>26</v>
      </c>
      <c r="G15" s="6"/>
      <c r="H15" s="6"/>
      <c r="I15" s="7" t="s">
        <v>144</v>
      </c>
    </row>
    <row r="16" spans="1:9" x14ac:dyDescent="0.5">
      <c r="A16" s="31">
        <v>15</v>
      </c>
      <c r="B16" s="4">
        <v>80</v>
      </c>
      <c r="C16" s="5">
        <f t="shared" si="0"/>
        <v>5.7999999999999972</v>
      </c>
      <c r="D16" s="24" t="s">
        <v>88</v>
      </c>
      <c r="E16" s="21"/>
      <c r="F16" s="11" t="s">
        <v>25</v>
      </c>
      <c r="G16" s="6" t="s">
        <v>51</v>
      </c>
      <c r="H16" s="6" t="s">
        <v>112</v>
      </c>
      <c r="I16" s="7"/>
    </row>
    <row r="17" spans="1:9" ht="39.6" x14ac:dyDescent="0.5">
      <c r="A17" s="31">
        <v>16</v>
      </c>
      <c r="B17" s="4">
        <v>82.9</v>
      </c>
      <c r="C17" s="5">
        <f t="shared" si="0"/>
        <v>2.9000000000000057</v>
      </c>
      <c r="D17" s="24" t="s">
        <v>88</v>
      </c>
      <c r="E17" s="21" t="s">
        <v>87</v>
      </c>
      <c r="F17" s="12" t="s">
        <v>26</v>
      </c>
      <c r="G17" s="6" t="s">
        <v>49</v>
      </c>
      <c r="H17" s="9" t="s">
        <v>45</v>
      </c>
      <c r="I17" s="7"/>
    </row>
    <row r="18" spans="1:9" ht="26.4" x14ac:dyDescent="0.5">
      <c r="A18" s="30">
        <v>17</v>
      </c>
      <c r="B18" s="15">
        <v>83.3</v>
      </c>
      <c r="C18" s="16">
        <f t="shared" si="0"/>
        <v>0.39999999999999147</v>
      </c>
      <c r="D18" s="27" t="s">
        <v>93</v>
      </c>
      <c r="E18" s="22"/>
      <c r="F18" s="14" t="s">
        <v>24</v>
      </c>
      <c r="G18" s="35" t="s">
        <v>131</v>
      </c>
      <c r="H18" s="35"/>
      <c r="I18" s="36"/>
    </row>
    <row r="19" spans="1:9" x14ac:dyDescent="0.5">
      <c r="A19" s="31">
        <v>18</v>
      </c>
      <c r="B19" s="4">
        <v>90.7</v>
      </c>
      <c r="C19" s="5">
        <f t="shared" si="0"/>
        <v>7.4000000000000057</v>
      </c>
      <c r="D19" s="24" t="s">
        <v>89</v>
      </c>
      <c r="E19" s="21"/>
      <c r="F19" s="12" t="s">
        <v>26</v>
      </c>
      <c r="G19" s="6"/>
      <c r="H19" s="6"/>
      <c r="I19" s="7" t="s">
        <v>105</v>
      </c>
    </row>
    <row r="20" spans="1:9" x14ac:dyDescent="0.5">
      <c r="A20" s="31">
        <v>19</v>
      </c>
      <c r="B20" s="4">
        <v>92.4</v>
      </c>
      <c r="C20" s="5">
        <f t="shared" si="0"/>
        <v>1.7000000000000028</v>
      </c>
      <c r="D20" s="24" t="s">
        <v>94</v>
      </c>
      <c r="E20" s="21"/>
      <c r="F20" s="11" t="s">
        <v>25</v>
      </c>
      <c r="G20" s="6"/>
      <c r="H20" s="6" t="s">
        <v>106</v>
      </c>
      <c r="I20" s="7"/>
    </row>
    <row r="21" spans="1:9" x14ac:dyDescent="0.5">
      <c r="A21" s="31">
        <v>20</v>
      </c>
      <c r="B21" s="4">
        <v>93.9</v>
      </c>
      <c r="C21" s="5">
        <f t="shared" si="0"/>
        <v>1.5</v>
      </c>
      <c r="D21" s="24" t="s">
        <v>88</v>
      </c>
      <c r="E21" s="21"/>
      <c r="F21" s="12" t="s">
        <v>26</v>
      </c>
      <c r="G21" s="6" t="s">
        <v>52</v>
      </c>
      <c r="H21" s="6"/>
      <c r="I21" s="7"/>
    </row>
    <row r="22" spans="1:9" x14ac:dyDescent="0.5">
      <c r="A22" s="31">
        <v>21</v>
      </c>
      <c r="B22" s="4">
        <v>100.2</v>
      </c>
      <c r="C22" s="5">
        <f t="shared" si="0"/>
        <v>6.2999999999999972</v>
      </c>
      <c r="D22" s="24" t="s">
        <v>90</v>
      </c>
      <c r="E22" s="21" t="s">
        <v>87</v>
      </c>
      <c r="F22" s="11" t="s">
        <v>25</v>
      </c>
      <c r="G22" s="6" t="s">
        <v>53</v>
      </c>
      <c r="H22" s="6" t="s">
        <v>9</v>
      </c>
      <c r="I22" s="8"/>
    </row>
    <row r="23" spans="1:9" x14ac:dyDescent="0.5">
      <c r="A23" s="31">
        <v>22</v>
      </c>
      <c r="B23" s="4">
        <v>123.6</v>
      </c>
      <c r="C23" s="5">
        <f t="shared" si="0"/>
        <v>23.399999999999991</v>
      </c>
      <c r="D23" s="24" t="s">
        <v>88</v>
      </c>
      <c r="E23" s="21"/>
      <c r="F23" s="11" t="s">
        <v>25</v>
      </c>
      <c r="G23" s="6" t="s">
        <v>54</v>
      </c>
      <c r="H23" s="6" t="s">
        <v>117</v>
      </c>
      <c r="I23" s="7"/>
    </row>
    <row r="24" spans="1:9" x14ac:dyDescent="0.5">
      <c r="A24" s="31">
        <v>23</v>
      </c>
      <c r="B24" s="4">
        <v>128.19999999999999</v>
      </c>
      <c r="C24" s="5">
        <f t="shared" si="0"/>
        <v>4.5999999999999943</v>
      </c>
      <c r="D24" s="24" t="s">
        <v>89</v>
      </c>
      <c r="E24" s="21" t="s">
        <v>87</v>
      </c>
      <c r="F24" s="11" t="s">
        <v>25</v>
      </c>
      <c r="G24" s="6" t="s">
        <v>55</v>
      </c>
      <c r="H24" s="6" t="s">
        <v>10</v>
      </c>
      <c r="I24" s="7"/>
    </row>
    <row r="25" spans="1:9" ht="26.4" x14ac:dyDescent="0.5">
      <c r="A25" s="30">
        <v>24</v>
      </c>
      <c r="B25" s="15">
        <v>128.80000000000001</v>
      </c>
      <c r="C25" s="16">
        <f t="shared" si="0"/>
        <v>0.60000000000002274</v>
      </c>
      <c r="D25" s="27" t="s">
        <v>93</v>
      </c>
      <c r="E25" s="22"/>
      <c r="F25" s="14" t="s">
        <v>24</v>
      </c>
      <c r="G25" s="33" t="s">
        <v>132</v>
      </c>
      <c r="H25" s="33"/>
      <c r="I25" s="34"/>
    </row>
    <row r="26" spans="1:9" x14ac:dyDescent="0.5">
      <c r="A26" s="31">
        <v>25</v>
      </c>
      <c r="B26" s="4">
        <v>155.80000000000001</v>
      </c>
      <c r="C26" s="5">
        <f t="shared" si="0"/>
        <v>27</v>
      </c>
      <c r="D26" s="21" t="s">
        <v>95</v>
      </c>
      <c r="E26" s="21"/>
      <c r="F26" s="11" t="s">
        <v>85</v>
      </c>
      <c r="G26" s="6" t="s">
        <v>18</v>
      </c>
      <c r="H26" s="6"/>
      <c r="I26" s="7" t="s">
        <v>141</v>
      </c>
    </row>
    <row r="27" spans="1:9" x14ac:dyDescent="0.5">
      <c r="A27" s="31">
        <v>26</v>
      </c>
      <c r="B27" s="4">
        <v>166</v>
      </c>
      <c r="C27" s="5">
        <f t="shared" si="0"/>
        <v>10.199999999999989</v>
      </c>
      <c r="D27" s="24" t="s">
        <v>89</v>
      </c>
      <c r="E27" s="21"/>
      <c r="F27" s="12" t="s">
        <v>26</v>
      </c>
      <c r="G27" s="6"/>
      <c r="H27" s="6"/>
      <c r="I27" s="7" t="s">
        <v>107</v>
      </c>
    </row>
    <row r="28" spans="1:9" x14ac:dyDescent="0.5">
      <c r="A28" s="31">
        <v>27</v>
      </c>
      <c r="B28" s="4">
        <v>166.3</v>
      </c>
      <c r="C28" s="5">
        <f t="shared" si="0"/>
        <v>0.30000000000001137</v>
      </c>
      <c r="D28" s="24" t="s">
        <v>90</v>
      </c>
      <c r="E28" s="21" t="s">
        <v>87</v>
      </c>
      <c r="F28" s="11" t="s">
        <v>25</v>
      </c>
      <c r="G28" s="6" t="s">
        <v>55</v>
      </c>
      <c r="H28" s="6"/>
      <c r="I28" s="8"/>
    </row>
    <row r="29" spans="1:9" x14ac:dyDescent="0.5">
      <c r="A29" s="31">
        <v>28</v>
      </c>
      <c r="B29" s="4">
        <v>169</v>
      </c>
      <c r="C29" s="5">
        <f t="shared" si="0"/>
        <v>2.6999999999999886</v>
      </c>
      <c r="D29" s="24" t="s">
        <v>88</v>
      </c>
      <c r="E29" s="21" t="s">
        <v>87</v>
      </c>
      <c r="F29" s="11" t="s">
        <v>25</v>
      </c>
      <c r="G29" s="6" t="s">
        <v>56</v>
      </c>
      <c r="H29" s="6" t="s">
        <v>11</v>
      </c>
      <c r="I29" s="8"/>
    </row>
    <row r="30" spans="1:9" x14ac:dyDescent="0.5">
      <c r="A30" s="31">
        <v>29</v>
      </c>
      <c r="B30" s="4">
        <v>176.5</v>
      </c>
      <c r="C30" s="5">
        <f t="shared" si="0"/>
        <v>7.5</v>
      </c>
      <c r="D30" s="24" t="s">
        <v>90</v>
      </c>
      <c r="E30" s="21" t="s">
        <v>87</v>
      </c>
      <c r="F30" s="11" t="s">
        <v>25</v>
      </c>
      <c r="G30" s="6" t="s">
        <v>57</v>
      </c>
      <c r="H30" s="6" t="s">
        <v>12</v>
      </c>
      <c r="I30" s="7"/>
    </row>
    <row r="31" spans="1:9" x14ac:dyDescent="0.5">
      <c r="A31" s="31">
        <v>30</v>
      </c>
      <c r="B31" s="4">
        <v>178.1</v>
      </c>
      <c r="C31" s="5">
        <f t="shared" si="0"/>
        <v>1.5999999999999943</v>
      </c>
      <c r="D31" s="24" t="s">
        <v>90</v>
      </c>
      <c r="E31" s="21" t="s">
        <v>87</v>
      </c>
      <c r="F31" s="11" t="s">
        <v>25</v>
      </c>
      <c r="G31" s="6" t="s">
        <v>58</v>
      </c>
      <c r="H31" s="6" t="s">
        <v>13</v>
      </c>
      <c r="I31" s="8"/>
    </row>
    <row r="32" spans="1:9" x14ac:dyDescent="0.5">
      <c r="A32" s="31">
        <v>31</v>
      </c>
      <c r="B32" s="4">
        <v>206.4</v>
      </c>
      <c r="C32" s="5">
        <f t="shared" si="0"/>
        <v>28.300000000000011</v>
      </c>
      <c r="D32" s="24" t="s">
        <v>88</v>
      </c>
      <c r="E32" s="21"/>
      <c r="F32" s="12" t="s">
        <v>26</v>
      </c>
      <c r="G32" s="6" t="s">
        <v>59</v>
      </c>
      <c r="H32" s="6" t="s">
        <v>14</v>
      </c>
      <c r="I32" s="7"/>
    </row>
    <row r="33" spans="1:9" ht="26.4" x14ac:dyDescent="0.5">
      <c r="A33" s="30">
        <v>32</v>
      </c>
      <c r="B33" s="15">
        <v>207.5</v>
      </c>
      <c r="C33" s="16">
        <f t="shared" si="0"/>
        <v>1.0999999999999943</v>
      </c>
      <c r="D33" s="28" t="s">
        <v>90</v>
      </c>
      <c r="E33" s="29" t="s">
        <v>96</v>
      </c>
      <c r="F33" s="14" t="s">
        <v>24</v>
      </c>
      <c r="G33" s="33" t="s">
        <v>133</v>
      </c>
      <c r="H33" s="33"/>
      <c r="I33" s="34"/>
    </row>
    <row r="34" spans="1:9" x14ac:dyDescent="0.5">
      <c r="A34" s="31">
        <v>33</v>
      </c>
      <c r="B34" s="4">
        <v>208</v>
      </c>
      <c r="C34" s="5">
        <f t="shared" si="0"/>
        <v>0.5</v>
      </c>
      <c r="D34" s="24" t="s">
        <v>90</v>
      </c>
      <c r="E34" s="21"/>
      <c r="F34" s="12" t="s">
        <v>26</v>
      </c>
      <c r="G34" s="6" t="s">
        <v>118</v>
      </c>
      <c r="H34" s="6" t="s">
        <v>119</v>
      </c>
      <c r="I34" s="7" t="s">
        <v>140</v>
      </c>
    </row>
    <row r="35" spans="1:9" x14ac:dyDescent="0.5">
      <c r="A35" s="31">
        <v>34</v>
      </c>
      <c r="B35" s="4">
        <v>209</v>
      </c>
      <c r="C35" s="5">
        <f t="shared" si="0"/>
        <v>1</v>
      </c>
      <c r="D35" s="24" t="s">
        <v>90</v>
      </c>
      <c r="E35" s="21" t="s">
        <v>87</v>
      </c>
      <c r="F35" s="11" t="s">
        <v>25</v>
      </c>
      <c r="G35" s="6" t="s">
        <v>60</v>
      </c>
      <c r="H35" s="6"/>
      <c r="I35" s="7"/>
    </row>
    <row r="36" spans="1:9" x14ac:dyDescent="0.5">
      <c r="A36" s="31">
        <v>35</v>
      </c>
      <c r="B36" s="4">
        <v>220.2</v>
      </c>
      <c r="C36" s="5">
        <f t="shared" si="0"/>
        <v>11.199999999999989</v>
      </c>
      <c r="D36" s="24" t="s">
        <v>88</v>
      </c>
      <c r="E36" s="21"/>
      <c r="F36" s="12" t="s">
        <v>26</v>
      </c>
      <c r="G36" s="6" t="s">
        <v>61</v>
      </c>
      <c r="H36" s="6" t="s">
        <v>15</v>
      </c>
      <c r="I36" s="8"/>
    </row>
    <row r="37" spans="1:9" ht="39.6" x14ac:dyDescent="0.5">
      <c r="A37" s="31">
        <v>36</v>
      </c>
      <c r="B37" s="4">
        <v>282.89999999999998</v>
      </c>
      <c r="C37" s="5">
        <f t="shared" si="0"/>
        <v>62.699999999999989</v>
      </c>
      <c r="D37" s="24" t="s">
        <v>89</v>
      </c>
      <c r="E37" s="21"/>
      <c r="F37" s="12" t="s">
        <v>26</v>
      </c>
      <c r="G37" s="9" t="s">
        <v>62</v>
      </c>
      <c r="H37" s="6" t="s">
        <v>16</v>
      </c>
      <c r="I37" s="8" t="s">
        <v>97</v>
      </c>
    </row>
    <row r="38" spans="1:9" x14ac:dyDescent="0.5">
      <c r="A38" s="31">
        <v>37</v>
      </c>
      <c r="B38" s="4">
        <v>283</v>
      </c>
      <c r="C38" s="5">
        <f t="shared" si="0"/>
        <v>0.10000000000002274</v>
      </c>
      <c r="D38" s="24" t="s">
        <v>90</v>
      </c>
      <c r="E38" s="21"/>
      <c r="F38" s="11" t="s">
        <v>25</v>
      </c>
      <c r="G38" s="6" t="s">
        <v>17</v>
      </c>
      <c r="H38" s="6"/>
      <c r="I38" s="7"/>
    </row>
    <row r="39" spans="1:9" x14ac:dyDescent="0.5">
      <c r="A39" s="31">
        <v>38</v>
      </c>
      <c r="B39" s="4">
        <v>286</v>
      </c>
      <c r="C39" s="5">
        <f t="shared" si="0"/>
        <v>3</v>
      </c>
      <c r="D39" s="24" t="s">
        <v>88</v>
      </c>
      <c r="E39" s="21"/>
      <c r="F39" s="12" t="s">
        <v>26</v>
      </c>
      <c r="G39" s="6" t="s">
        <v>63</v>
      </c>
      <c r="H39" s="6"/>
      <c r="I39" s="7"/>
    </row>
    <row r="40" spans="1:9" x14ac:dyDescent="0.5">
      <c r="A40" s="31">
        <v>39</v>
      </c>
      <c r="B40" s="4">
        <v>293.39999999999998</v>
      </c>
      <c r="C40" s="5">
        <f t="shared" si="0"/>
        <v>7.3999999999999773</v>
      </c>
      <c r="D40" s="24" t="s">
        <v>89</v>
      </c>
      <c r="E40" s="21"/>
      <c r="F40" s="11" t="s">
        <v>25</v>
      </c>
      <c r="G40" s="6" t="s">
        <v>64</v>
      </c>
      <c r="H40" s="6" t="s">
        <v>19</v>
      </c>
      <c r="I40" s="7" t="s">
        <v>98</v>
      </c>
    </row>
    <row r="41" spans="1:9" x14ac:dyDescent="0.5">
      <c r="A41" s="31">
        <v>40</v>
      </c>
      <c r="B41" s="4">
        <v>300.39999999999998</v>
      </c>
      <c r="C41" s="5">
        <f t="shared" si="0"/>
        <v>7</v>
      </c>
      <c r="D41" s="24" t="s">
        <v>90</v>
      </c>
      <c r="E41" s="21" t="s">
        <v>87</v>
      </c>
      <c r="F41" s="12" t="s">
        <v>26</v>
      </c>
      <c r="G41" s="6" t="s">
        <v>65</v>
      </c>
      <c r="H41" s="6" t="s">
        <v>120</v>
      </c>
      <c r="I41" s="7"/>
    </row>
    <row r="42" spans="1:9" ht="26.4" x14ac:dyDescent="0.5">
      <c r="A42" s="30">
        <v>41</v>
      </c>
      <c r="B42" s="15">
        <v>301.39999999999998</v>
      </c>
      <c r="C42" s="16">
        <f t="shared" si="0"/>
        <v>1</v>
      </c>
      <c r="D42" s="28" t="s">
        <v>90</v>
      </c>
      <c r="E42" s="22"/>
      <c r="F42" s="14" t="s">
        <v>27</v>
      </c>
      <c r="G42" s="33" t="s">
        <v>134</v>
      </c>
      <c r="H42" s="33"/>
      <c r="I42" s="34"/>
    </row>
    <row r="43" spans="1:9" x14ac:dyDescent="0.5">
      <c r="A43" s="31">
        <v>42</v>
      </c>
      <c r="B43" s="4">
        <v>302.3</v>
      </c>
      <c r="C43" s="5">
        <f t="shared" si="0"/>
        <v>0.90000000000003411</v>
      </c>
      <c r="D43" s="24" t="s">
        <v>90</v>
      </c>
      <c r="E43" s="21" t="s">
        <v>87</v>
      </c>
      <c r="F43" s="11" t="s">
        <v>25</v>
      </c>
      <c r="G43" s="6" t="s">
        <v>20</v>
      </c>
      <c r="H43" s="6"/>
      <c r="I43" s="7"/>
    </row>
    <row r="44" spans="1:9" ht="39.6" x14ac:dyDescent="0.5">
      <c r="A44" s="31">
        <v>43</v>
      </c>
      <c r="B44" s="4">
        <v>303.10000000000002</v>
      </c>
      <c r="C44" s="5">
        <f t="shared" si="0"/>
        <v>0.80000000000001137</v>
      </c>
      <c r="D44" s="24" t="s">
        <v>89</v>
      </c>
      <c r="E44" s="21"/>
      <c r="F44" s="12" t="s">
        <v>26</v>
      </c>
      <c r="G44" s="9" t="s">
        <v>66</v>
      </c>
      <c r="H44" s="6"/>
      <c r="I44" s="7"/>
    </row>
    <row r="45" spans="1:9" ht="39.6" x14ac:dyDescent="0.5">
      <c r="A45" s="31">
        <v>44</v>
      </c>
      <c r="B45" s="4">
        <v>303.2</v>
      </c>
      <c r="C45" s="5">
        <f t="shared" si="0"/>
        <v>9.9999999999965894E-2</v>
      </c>
      <c r="D45" s="24" t="s">
        <v>88</v>
      </c>
      <c r="E45" s="21" t="s">
        <v>87</v>
      </c>
      <c r="F45" s="11" t="s">
        <v>25</v>
      </c>
      <c r="G45" s="9" t="s">
        <v>66</v>
      </c>
      <c r="H45" s="6"/>
      <c r="I45" s="8"/>
    </row>
    <row r="46" spans="1:9" x14ac:dyDescent="0.5">
      <c r="A46" s="31">
        <v>45</v>
      </c>
      <c r="B46" s="4">
        <v>309.39999999999998</v>
      </c>
      <c r="C46" s="5">
        <f t="shared" si="0"/>
        <v>6.1999999999999886</v>
      </c>
      <c r="D46" s="24" t="s">
        <v>88</v>
      </c>
      <c r="E46" s="21" t="s">
        <v>87</v>
      </c>
      <c r="F46" s="12" t="s">
        <v>26</v>
      </c>
      <c r="G46" s="6" t="s">
        <v>61</v>
      </c>
      <c r="H46" s="6" t="s">
        <v>21</v>
      </c>
      <c r="I46" s="8"/>
    </row>
    <row r="47" spans="1:9" x14ac:dyDescent="0.5">
      <c r="A47" s="31">
        <v>46</v>
      </c>
      <c r="B47" s="4">
        <v>316.8</v>
      </c>
      <c r="C47" s="5">
        <f t="shared" si="0"/>
        <v>7.4000000000000341</v>
      </c>
      <c r="D47" s="24" t="s">
        <v>94</v>
      </c>
      <c r="E47" s="21"/>
      <c r="F47" s="11" t="s">
        <v>25</v>
      </c>
      <c r="G47" s="6" t="s">
        <v>17</v>
      </c>
      <c r="H47" s="6"/>
      <c r="I47" s="7" t="s">
        <v>99</v>
      </c>
    </row>
    <row r="48" spans="1:9" ht="39.6" x14ac:dyDescent="0.5">
      <c r="A48" s="31">
        <v>47</v>
      </c>
      <c r="B48" s="4">
        <v>319.89999999999998</v>
      </c>
      <c r="C48" s="5">
        <f t="shared" si="0"/>
        <v>3.0999999999999659</v>
      </c>
      <c r="D48" s="24" t="s">
        <v>90</v>
      </c>
      <c r="E48" s="21"/>
      <c r="F48" s="12" t="s">
        <v>26</v>
      </c>
      <c r="G48" s="9" t="s">
        <v>67</v>
      </c>
      <c r="H48" s="6"/>
      <c r="I48" s="8"/>
    </row>
    <row r="49" spans="1:9" x14ac:dyDescent="0.5">
      <c r="A49" s="31">
        <v>48</v>
      </c>
      <c r="B49" s="4">
        <v>319.89999999999998</v>
      </c>
      <c r="C49" s="5">
        <f t="shared" si="0"/>
        <v>0</v>
      </c>
      <c r="D49" s="24" t="s">
        <v>88</v>
      </c>
      <c r="E49" s="21"/>
      <c r="F49" s="11" t="s">
        <v>25</v>
      </c>
      <c r="G49" s="6" t="s">
        <v>61</v>
      </c>
      <c r="H49" s="6" t="s">
        <v>22</v>
      </c>
      <c r="I49" s="8" t="s">
        <v>100</v>
      </c>
    </row>
    <row r="50" spans="1:9" x14ac:dyDescent="0.5">
      <c r="A50" s="31">
        <v>49</v>
      </c>
      <c r="B50" s="4">
        <v>382.7</v>
      </c>
      <c r="C50" s="5">
        <f t="shared" si="0"/>
        <v>62.800000000000011</v>
      </c>
      <c r="D50" s="24" t="s">
        <v>94</v>
      </c>
      <c r="E50" s="21"/>
      <c r="F50" s="11" t="s">
        <v>25</v>
      </c>
      <c r="G50" s="6" t="s">
        <v>60</v>
      </c>
      <c r="H50" s="6" t="s">
        <v>23</v>
      </c>
      <c r="I50" s="7"/>
    </row>
    <row r="51" spans="1:9" x14ac:dyDescent="0.5">
      <c r="A51" s="31">
        <v>50</v>
      </c>
      <c r="B51" s="4">
        <v>393.9</v>
      </c>
      <c r="C51" s="5">
        <f t="shared" si="0"/>
        <v>11.199999999999989</v>
      </c>
      <c r="D51" s="24" t="s">
        <v>90</v>
      </c>
      <c r="E51" s="21" t="s">
        <v>87</v>
      </c>
      <c r="F51" s="12" t="s">
        <v>26</v>
      </c>
      <c r="G51" s="6" t="s">
        <v>60</v>
      </c>
      <c r="H51" s="6" t="s">
        <v>101</v>
      </c>
      <c r="I51" s="7"/>
    </row>
    <row r="52" spans="1:9" x14ac:dyDescent="0.5">
      <c r="A52" s="31">
        <v>51</v>
      </c>
      <c r="B52" s="4">
        <v>394.9</v>
      </c>
      <c r="C52" s="5">
        <f t="shared" si="0"/>
        <v>1</v>
      </c>
      <c r="D52" s="24" t="s">
        <v>90</v>
      </c>
      <c r="E52" s="21"/>
      <c r="F52" s="11" t="s">
        <v>25</v>
      </c>
      <c r="G52" s="6" t="s">
        <v>59</v>
      </c>
      <c r="H52" s="6"/>
      <c r="I52" s="7" t="s">
        <v>142</v>
      </c>
    </row>
    <row r="53" spans="1:9" ht="26.4" x14ac:dyDescent="0.5">
      <c r="A53" s="30">
        <v>52</v>
      </c>
      <c r="B53" s="15">
        <v>395.3</v>
      </c>
      <c r="C53" s="16">
        <f t="shared" si="0"/>
        <v>0.40000000000003411</v>
      </c>
      <c r="D53" s="27" t="s">
        <v>93</v>
      </c>
      <c r="E53" s="22"/>
      <c r="F53" s="14" t="s">
        <v>24</v>
      </c>
      <c r="G53" s="33" t="s">
        <v>138</v>
      </c>
      <c r="H53" s="33"/>
      <c r="I53" s="34"/>
    </row>
    <row r="54" spans="1:9" x14ac:dyDescent="0.5">
      <c r="A54" s="31">
        <v>53</v>
      </c>
      <c r="B54" s="4">
        <v>396.5</v>
      </c>
      <c r="C54" s="5">
        <f t="shared" si="0"/>
        <v>1.1999999999999886</v>
      </c>
      <c r="D54" s="24" t="s">
        <v>88</v>
      </c>
      <c r="E54" s="21"/>
      <c r="F54" s="11" t="s">
        <v>25</v>
      </c>
      <c r="G54" s="6" t="s">
        <v>68</v>
      </c>
      <c r="H54" s="6" t="s">
        <v>47</v>
      </c>
      <c r="I54" s="8"/>
    </row>
    <row r="55" spans="1:9" x14ac:dyDescent="0.5">
      <c r="A55" s="31">
        <v>54</v>
      </c>
      <c r="B55" s="4">
        <v>424.7</v>
      </c>
      <c r="C55" s="5">
        <f t="shared" si="0"/>
        <v>28.199999999999989</v>
      </c>
      <c r="D55" s="24" t="s">
        <v>90</v>
      </c>
      <c r="E55" s="21" t="s">
        <v>87</v>
      </c>
      <c r="F55" s="12" t="s">
        <v>26</v>
      </c>
      <c r="G55" s="6" t="s">
        <v>57</v>
      </c>
      <c r="H55" s="6" t="s">
        <v>28</v>
      </c>
      <c r="I55" s="7" t="s">
        <v>102</v>
      </c>
    </row>
    <row r="56" spans="1:9" x14ac:dyDescent="0.5">
      <c r="A56" s="31">
        <v>55</v>
      </c>
      <c r="B56" s="4">
        <v>426.4</v>
      </c>
      <c r="C56" s="5">
        <f t="shared" si="0"/>
        <v>1.6999999999999886</v>
      </c>
      <c r="D56" s="24" t="s">
        <v>89</v>
      </c>
      <c r="E56" s="21"/>
      <c r="F56" s="12" t="s">
        <v>26</v>
      </c>
      <c r="G56" s="6" t="s">
        <v>69</v>
      </c>
      <c r="H56" s="6"/>
      <c r="I56" s="7" t="s">
        <v>121</v>
      </c>
    </row>
    <row r="57" spans="1:9" x14ac:dyDescent="0.5">
      <c r="A57" s="31">
        <v>56</v>
      </c>
      <c r="B57" s="4">
        <v>433.9</v>
      </c>
      <c r="C57" s="5">
        <f t="shared" si="0"/>
        <v>7.5</v>
      </c>
      <c r="D57" s="24" t="s">
        <v>89</v>
      </c>
      <c r="E57" s="21" t="s">
        <v>87</v>
      </c>
      <c r="F57" s="12" t="s">
        <v>26</v>
      </c>
      <c r="G57" s="6" t="s">
        <v>29</v>
      </c>
      <c r="H57" s="6" t="s">
        <v>30</v>
      </c>
      <c r="I57" s="7"/>
    </row>
    <row r="58" spans="1:9" x14ac:dyDescent="0.5">
      <c r="A58" s="31">
        <v>57</v>
      </c>
      <c r="B58" s="4">
        <v>434</v>
      </c>
      <c r="C58" s="5">
        <f t="shared" si="0"/>
        <v>0.10000000000002274</v>
      </c>
      <c r="D58" s="24" t="s">
        <v>89</v>
      </c>
      <c r="E58" s="21"/>
      <c r="F58" s="12" t="s">
        <v>26</v>
      </c>
      <c r="G58" s="6" t="s">
        <v>29</v>
      </c>
      <c r="H58" s="6"/>
      <c r="I58" s="7" t="s">
        <v>103</v>
      </c>
    </row>
    <row r="59" spans="1:9" x14ac:dyDescent="0.5">
      <c r="A59" s="31">
        <v>58</v>
      </c>
      <c r="B59" s="4">
        <v>436.5</v>
      </c>
      <c r="C59" s="5">
        <f t="shared" si="0"/>
        <v>2.5</v>
      </c>
      <c r="D59" s="24" t="s">
        <v>90</v>
      </c>
      <c r="E59" s="21"/>
      <c r="F59" s="12" t="s">
        <v>26</v>
      </c>
      <c r="G59" s="6" t="s">
        <v>70</v>
      </c>
      <c r="H59" s="6"/>
      <c r="I59" s="8"/>
    </row>
    <row r="60" spans="1:9" x14ac:dyDescent="0.5">
      <c r="A60" s="31">
        <v>59</v>
      </c>
      <c r="B60" s="4">
        <v>476.4</v>
      </c>
      <c r="C60" s="5">
        <f t="shared" si="0"/>
        <v>39.899999999999977</v>
      </c>
      <c r="D60" s="24" t="s">
        <v>94</v>
      </c>
      <c r="E60" s="21"/>
      <c r="F60" s="11" t="s">
        <v>25</v>
      </c>
      <c r="G60" s="6" t="s">
        <v>71</v>
      </c>
      <c r="H60" s="6"/>
      <c r="I60" s="7"/>
    </row>
    <row r="61" spans="1:9" x14ac:dyDescent="0.5">
      <c r="A61" s="31">
        <v>60</v>
      </c>
      <c r="B61" s="4">
        <v>481.6</v>
      </c>
      <c r="C61" s="5">
        <f t="shared" si="0"/>
        <v>5.2000000000000455</v>
      </c>
      <c r="D61" s="24" t="s">
        <v>88</v>
      </c>
      <c r="E61" s="21"/>
      <c r="F61" s="11" t="s">
        <v>25</v>
      </c>
      <c r="G61" s="6" t="s">
        <v>72</v>
      </c>
      <c r="H61" s="6"/>
      <c r="I61" s="7"/>
    </row>
    <row r="62" spans="1:9" x14ac:dyDescent="0.5">
      <c r="A62" s="31">
        <v>61</v>
      </c>
      <c r="B62" s="4">
        <v>482.2</v>
      </c>
      <c r="C62" s="5">
        <f t="shared" si="0"/>
        <v>0.59999999999996589</v>
      </c>
      <c r="D62" s="21" t="s">
        <v>95</v>
      </c>
      <c r="E62" s="21" t="s">
        <v>87</v>
      </c>
      <c r="F62" s="11" t="s">
        <v>85</v>
      </c>
      <c r="G62" s="6" t="s">
        <v>49</v>
      </c>
      <c r="H62" s="6" t="s">
        <v>31</v>
      </c>
      <c r="I62" s="7" t="s">
        <v>108</v>
      </c>
    </row>
    <row r="63" spans="1:9" ht="26.4" x14ac:dyDescent="0.5">
      <c r="A63" s="30">
        <v>62</v>
      </c>
      <c r="B63" s="15">
        <v>483.4</v>
      </c>
      <c r="C63" s="16">
        <f t="shared" si="0"/>
        <v>1.1999999999999886</v>
      </c>
      <c r="D63" s="27" t="s">
        <v>93</v>
      </c>
      <c r="E63" s="22"/>
      <c r="F63" s="14" t="s">
        <v>24</v>
      </c>
      <c r="G63" s="33" t="s">
        <v>137</v>
      </c>
      <c r="H63" s="33"/>
      <c r="I63" s="34"/>
    </row>
    <row r="64" spans="1:9" x14ac:dyDescent="0.5">
      <c r="A64" s="31">
        <v>63</v>
      </c>
      <c r="B64" s="4">
        <v>488.9</v>
      </c>
      <c r="C64" s="5">
        <f t="shared" si="0"/>
        <v>5.5</v>
      </c>
      <c r="D64" s="24" t="s">
        <v>90</v>
      </c>
      <c r="E64" s="21" t="s">
        <v>87</v>
      </c>
      <c r="F64" s="12" t="s">
        <v>26</v>
      </c>
      <c r="G64" s="6" t="s">
        <v>73</v>
      </c>
      <c r="H64" s="6" t="s">
        <v>32</v>
      </c>
      <c r="I64" s="7"/>
    </row>
    <row r="65" spans="1:9" x14ac:dyDescent="0.5">
      <c r="A65" s="31">
        <v>64</v>
      </c>
      <c r="B65" s="4">
        <v>490.1</v>
      </c>
      <c r="C65" s="5">
        <f t="shared" si="0"/>
        <v>1.2000000000000455</v>
      </c>
      <c r="D65" s="26" t="s">
        <v>91</v>
      </c>
      <c r="E65" s="21"/>
      <c r="F65" s="11" t="s">
        <v>25</v>
      </c>
      <c r="G65" s="6" t="s">
        <v>74</v>
      </c>
      <c r="H65" s="6" t="s">
        <v>122</v>
      </c>
      <c r="I65" s="7" t="s">
        <v>33</v>
      </c>
    </row>
    <row r="66" spans="1:9" x14ac:dyDescent="0.5">
      <c r="A66" s="31">
        <v>65</v>
      </c>
      <c r="B66" s="4">
        <v>496.2</v>
      </c>
      <c r="C66" s="5">
        <f t="shared" si="0"/>
        <v>6.0999999999999659</v>
      </c>
      <c r="D66" s="24" t="s">
        <v>88</v>
      </c>
      <c r="E66" s="21"/>
      <c r="F66" s="11" t="s">
        <v>25</v>
      </c>
      <c r="G66" s="6" t="s">
        <v>75</v>
      </c>
      <c r="H66" s="6"/>
      <c r="I66" s="8"/>
    </row>
    <row r="67" spans="1:9" x14ac:dyDescent="0.5">
      <c r="A67" s="31">
        <v>66</v>
      </c>
      <c r="B67" s="4">
        <v>496.9</v>
      </c>
      <c r="C67" s="5">
        <f t="shared" si="0"/>
        <v>0.69999999999998863</v>
      </c>
      <c r="D67" s="24" t="s">
        <v>89</v>
      </c>
      <c r="E67" s="21"/>
      <c r="F67" s="12" t="s">
        <v>26</v>
      </c>
      <c r="G67" s="6" t="s">
        <v>74</v>
      </c>
      <c r="H67" s="6" t="s">
        <v>123</v>
      </c>
      <c r="I67" s="7"/>
    </row>
    <row r="68" spans="1:9" x14ac:dyDescent="0.5">
      <c r="A68" s="31">
        <v>67</v>
      </c>
      <c r="B68" s="4">
        <v>505.8</v>
      </c>
      <c r="C68" s="5">
        <f t="shared" ref="C68:C87" si="1">B68-B67</f>
        <v>8.9000000000000341</v>
      </c>
      <c r="D68" s="24" t="s">
        <v>89</v>
      </c>
      <c r="E68" s="21" t="s">
        <v>87</v>
      </c>
      <c r="F68" s="12" t="s">
        <v>26</v>
      </c>
      <c r="G68" s="6" t="s">
        <v>74</v>
      </c>
      <c r="H68" s="6" t="s">
        <v>124</v>
      </c>
      <c r="I68" s="7"/>
    </row>
    <row r="69" spans="1:9" ht="39.6" x14ac:dyDescent="0.5">
      <c r="A69" s="31">
        <v>68</v>
      </c>
      <c r="B69" s="4">
        <v>510.1</v>
      </c>
      <c r="C69" s="5">
        <f t="shared" si="1"/>
        <v>4.3000000000000114</v>
      </c>
      <c r="D69" s="24" t="s">
        <v>90</v>
      </c>
      <c r="E69" s="21" t="s">
        <v>87</v>
      </c>
      <c r="F69" s="12" t="s">
        <v>26</v>
      </c>
      <c r="G69" s="6" t="s">
        <v>49</v>
      </c>
      <c r="H69" s="9" t="s">
        <v>46</v>
      </c>
      <c r="I69" s="7"/>
    </row>
    <row r="70" spans="1:9" x14ac:dyDescent="0.5">
      <c r="A70" s="31">
        <v>69</v>
      </c>
      <c r="B70" s="4">
        <v>512.20000000000005</v>
      </c>
      <c r="C70" s="5">
        <f t="shared" si="1"/>
        <v>2.1000000000000227</v>
      </c>
      <c r="D70" s="24" t="s">
        <v>90</v>
      </c>
      <c r="E70" s="21" t="s">
        <v>87</v>
      </c>
      <c r="F70" s="11" t="s">
        <v>25</v>
      </c>
      <c r="G70" s="6"/>
      <c r="H70" s="6" t="s">
        <v>34</v>
      </c>
      <c r="I70" s="7"/>
    </row>
    <row r="71" spans="1:9" x14ac:dyDescent="0.5">
      <c r="A71" s="31">
        <v>70</v>
      </c>
      <c r="B71" s="4">
        <v>512.79999999999995</v>
      </c>
      <c r="C71" s="5">
        <f t="shared" si="1"/>
        <v>0.59999999999990905</v>
      </c>
      <c r="D71" s="24" t="s">
        <v>90</v>
      </c>
      <c r="E71" s="21"/>
      <c r="F71" s="12" t="s">
        <v>26</v>
      </c>
      <c r="G71" s="6"/>
      <c r="H71" s="6"/>
      <c r="I71" s="7" t="s">
        <v>109</v>
      </c>
    </row>
    <row r="72" spans="1:9" x14ac:dyDescent="0.5">
      <c r="A72" s="31">
        <v>71</v>
      </c>
      <c r="B72" s="4">
        <v>515.6</v>
      </c>
      <c r="C72" s="5">
        <f t="shared" si="1"/>
        <v>2.8000000000000682</v>
      </c>
      <c r="D72" s="24" t="s">
        <v>90</v>
      </c>
      <c r="E72" s="21"/>
      <c r="F72" s="11" t="s">
        <v>25</v>
      </c>
      <c r="G72" s="6"/>
      <c r="H72" s="6"/>
      <c r="I72" s="7" t="s">
        <v>110</v>
      </c>
    </row>
    <row r="73" spans="1:9" x14ac:dyDescent="0.5">
      <c r="A73" s="31">
        <v>72</v>
      </c>
      <c r="B73" s="4">
        <v>538.4</v>
      </c>
      <c r="C73" s="5">
        <f t="shared" si="1"/>
        <v>22.799999999999955</v>
      </c>
      <c r="D73" s="24" t="s">
        <v>90</v>
      </c>
      <c r="E73" s="21" t="s">
        <v>87</v>
      </c>
      <c r="F73" s="12" t="s">
        <v>26</v>
      </c>
      <c r="G73" s="6" t="s">
        <v>76</v>
      </c>
      <c r="H73" s="6" t="s">
        <v>125</v>
      </c>
      <c r="I73" s="7"/>
    </row>
    <row r="74" spans="1:9" ht="26.4" x14ac:dyDescent="0.5">
      <c r="A74" s="30">
        <v>73</v>
      </c>
      <c r="B74" s="15">
        <v>544.1</v>
      </c>
      <c r="C74" s="16">
        <f t="shared" si="1"/>
        <v>5.7000000000000455</v>
      </c>
      <c r="D74" s="28" t="s">
        <v>90</v>
      </c>
      <c r="E74" s="22"/>
      <c r="F74" s="14" t="s">
        <v>24</v>
      </c>
      <c r="G74" s="33" t="s">
        <v>136</v>
      </c>
      <c r="H74" s="33"/>
      <c r="I74" s="34"/>
    </row>
    <row r="75" spans="1:9" x14ac:dyDescent="0.5">
      <c r="A75" s="31">
        <v>74</v>
      </c>
      <c r="B75" s="4">
        <v>551.6</v>
      </c>
      <c r="C75" s="5">
        <f t="shared" si="1"/>
        <v>7.5</v>
      </c>
      <c r="D75" s="24" t="s">
        <v>94</v>
      </c>
      <c r="E75" s="21"/>
      <c r="F75" s="11" t="s">
        <v>25</v>
      </c>
      <c r="G75" s="6" t="s">
        <v>77</v>
      </c>
      <c r="H75" s="6" t="s">
        <v>126</v>
      </c>
      <c r="I75" s="7"/>
    </row>
    <row r="76" spans="1:9" x14ac:dyDescent="0.5">
      <c r="A76" s="31">
        <v>75</v>
      </c>
      <c r="B76" s="4">
        <v>556.70000000000005</v>
      </c>
      <c r="C76" s="5">
        <f t="shared" si="1"/>
        <v>5.1000000000000227</v>
      </c>
      <c r="D76" s="24" t="s">
        <v>90</v>
      </c>
      <c r="E76" s="21" t="s">
        <v>87</v>
      </c>
      <c r="F76" s="11" t="s">
        <v>25</v>
      </c>
      <c r="G76" s="6" t="s">
        <v>35</v>
      </c>
      <c r="H76" s="6" t="s">
        <v>111</v>
      </c>
      <c r="I76" s="7"/>
    </row>
    <row r="77" spans="1:9" x14ac:dyDescent="0.5">
      <c r="A77" s="31">
        <v>76</v>
      </c>
      <c r="B77" s="4">
        <v>558.9</v>
      </c>
      <c r="C77" s="5">
        <f t="shared" si="1"/>
        <v>2.1999999999999318</v>
      </c>
      <c r="D77" s="24" t="s">
        <v>90</v>
      </c>
      <c r="E77" s="21"/>
      <c r="F77" s="12" t="s">
        <v>26</v>
      </c>
      <c r="G77" s="6" t="s">
        <v>78</v>
      </c>
      <c r="H77" s="6" t="s">
        <v>112</v>
      </c>
      <c r="I77" s="7"/>
    </row>
    <row r="78" spans="1:9" x14ac:dyDescent="0.5">
      <c r="A78" s="31">
        <v>77</v>
      </c>
      <c r="B78" s="4">
        <v>559</v>
      </c>
      <c r="C78" s="5">
        <f t="shared" si="1"/>
        <v>0.10000000000002274</v>
      </c>
      <c r="D78" s="24" t="s">
        <v>88</v>
      </c>
      <c r="E78" s="21"/>
      <c r="F78" s="12" t="s">
        <v>26</v>
      </c>
      <c r="G78" s="6" t="s">
        <v>78</v>
      </c>
      <c r="H78" s="6"/>
      <c r="I78" s="7"/>
    </row>
    <row r="79" spans="1:9" ht="39.6" x14ac:dyDescent="0.5">
      <c r="A79" s="31">
        <v>78</v>
      </c>
      <c r="B79" s="4">
        <v>559.70000000000005</v>
      </c>
      <c r="C79" s="5">
        <f t="shared" si="1"/>
        <v>0.70000000000004547</v>
      </c>
      <c r="D79" s="24" t="s">
        <v>88</v>
      </c>
      <c r="E79" s="21" t="s">
        <v>87</v>
      </c>
      <c r="F79" s="11" t="s">
        <v>25</v>
      </c>
      <c r="G79" s="9" t="s">
        <v>79</v>
      </c>
      <c r="H79" s="6" t="s">
        <v>36</v>
      </c>
      <c r="I79" s="8"/>
    </row>
    <row r="80" spans="1:9" ht="39.6" x14ac:dyDescent="0.5">
      <c r="A80" s="31">
        <v>79</v>
      </c>
      <c r="B80" s="4">
        <v>569.70000000000005</v>
      </c>
      <c r="C80" s="5">
        <f t="shared" si="1"/>
        <v>10</v>
      </c>
      <c r="D80" s="24" t="s">
        <v>89</v>
      </c>
      <c r="E80" s="21" t="s">
        <v>87</v>
      </c>
      <c r="F80" s="12" t="s">
        <v>26</v>
      </c>
      <c r="G80" s="13" t="s">
        <v>37</v>
      </c>
      <c r="H80" s="9" t="s">
        <v>84</v>
      </c>
      <c r="I80" s="7"/>
    </row>
    <row r="81" spans="1:9" ht="39.6" x14ac:dyDescent="0.5">
      <c r="A81" s="31">
        <v>80</v>
      </c>
      <c r="B81" s="4">
        <v>573.29999999999995</v>
      </c>
      <c r="C81" s="5">
        <f t="shared" si="1"/>
        <v>3.5999999999999091</v>
      </c>
      <c r="D81" s="23" t="s">
        <v>127</v>
      </c>
      <c r="E81" s="21" t="s">
        <v>87</v>
      </c>
      <c r="F81" s="12" t="s">
        <v>26</v>
      </c>
      <c r="G81" s="9" t="s">
        <v>80</v>
      </c>
      <c r="H81" s="6"/>
      <c r="I81" s="8" t="s">
        <v>128</v>
      </c>
    </row>
    <row r="82" spans="1:9" x14ac:dyDescent="0.5">
      <c r="A82" s="31">
        <v>81</v>
      </c>
      <c r="B82" s="4">
        <v>574.6</v>
      </c>
      <c r="C82" s="5">
        <f t="shared" si="1"/>
        <v>1.3000000000000682</v>
      </c>
      <c r="D82" s="24" t="s">
        <v>90</v>
      </c>
      <c r="E82" s="21" t="s">
        <v>87</v>
      </c>
      <c r="F82" s="12" t="s">
        <v>26</v>
      </c>
      <c r="G82" s="6" t="s">
        <v>81</v>
      </c>
      <c r="H82" s="6" t="s">
        <v>38</v>
      </c>
      <c r="I82" s="7"/>
    </row>
    <row r="83" spans="1:9" x14ac:dyDescent="0.5">
      <c r="A83" s="31">
        <v>82</v>
      </c>
      <c r="B83" s="4">
        <v>574.70000000000005</v>
      </c>
      <c r="C83" s="5">
        <f t="shared" si="1"/>
        <v>0.10000000000002274</v>
      </c>
      <c r="D83" s="24" t="s">
        <v>90</v>
      </c>
      <c r="E83" s="21" t="s">
        <v>87</v>
      </c>
      <c r="F83" s="11" t="s">
        <v>25</v>
      </c>
      <c r="G83" s="6" t="s">
        <v>39</v>
      </c>
      <c r="H83" s="6" t="s">
        <v>38</v>
      </c>
      <c r="I83" s="7"/>
    </row>
    <row r="84" spans="1:9" x14ac:dyDescent="0.5">
      <c r="A84" s="31">
        <v>83</v>
      </c>
      <c r="B84" s="4">
        <v>578.79999999999995</v>
      </c>
      <c r="C84" s="5">
        <f t="shared" si="1"/>
        <v>4.0999999999999091</v>
      </c>
      <c r="D84" s="24" t="s">
        <v>90</v>
      </c>
      <c r="E84" s="21" t="s">
        <v>87</v>
      </c>
      <c r="F84" s="12" t="s">
        <v>26</v>
      </c>
      <c r="G84" s="6" t="s">
        <v>82</v>
      </c>
      <c r="H84" s="6" t="s">
        <v>40</v>
      </c>
      <c r="I84" s="8"/>
    </row>
    <row r="85" spans="1:9" x14ac:dyDescent="0.5">
      <c r="A85" s="31">
        <v>84</v>
      </c>
      <c r="B85" s="4">
        <v>591.9</v>
      </c>
      <c r="C85" s="5">
        <f t="shared" si="1"/>
        <v>13.100000000000023</v>
      </c>
      <c r="D85" s="24" t="s">
        <v>89</v>
      </c>
      <c r="E85" s="21" t="s">
        <v>87</v>
      </c>
      <c r="F85" s="12" t="s">
        <v>26</v>
      </c>
      <c r="G85" s="6" t="s">
        <v>41</v>
      </c>
      <c r="H85" s="6"/>
      <c r="I85" s="7"/>
    </row>
    <row r="86" spans="1:9" x14ac:dyDescent="0.5">
      <c r="A86" s="31">
        <v>85</v>
      </c>
      <c r="B86" s="4">
        <v>592.4</v>
      </c>
      <c r="C86" s="5">
        <f t="shared" si="1"/>
        <v>0.5</v>
      </c>
      <c r="D86" s="24" t="s">
        <v>90</v>
      </c>
      <c r="E86" s="21" t="s">
        <v>87</v>
      </c>
      <c r="F86" s="11" t="s">
        <v>25</v>
      </c>
      <c r="G86" s="6"/>
      <c r="H86" s="6" t="s">
        <v>113</v>
      </c>
      <c r="I86" s="7"/>
    </row>
    <row r="87" spans="1:9" ht="26.4" x14ac:dyDescent="0.5">
      <c r="A87" s="30">
        <v>86</v>
      </c>
      <c r="B87" s="15">
        <v>601.5</v>
      </c>
      <c r="C87" s="16">
        <f t="shared" si="1"/>
        <v>9.1000000000000227</v>
      </c>
      <c r="D87" s="18"/>
      <c r="E87" s="22"/>
      <c r="F87" s="17"/>
      <c r="G87" s="33" t="s">
        <v>135</v>
      </c>
      <c r="H87" s="33"/>
      <c r="I87" s="34"/>
    </row>
    <row r="89" spans="1:9" x14ac:dyDescent="0.5">
      <c r="A89" s="32" t="s">
        <v>139</v>
      </c>
      <c r="B89" s="32"/>
      <c r="C89" s="32"/>
      <c r="D89" s="32"/>
      <c r="E89" s="32"/>
      <c r="F89" s="32"/>
      <c r="G89" s="32"/>
      <c r="H89" s="32"/>
      <c r="I89" s="32"/>
    </row>
  </sheetData>
  <mergeCells count="10">
    <mergeCell ref="A89:I89"/>
    <mergeCell ref="G74:I74"/>
    <mergeCell ref="G87:I87"/>
    <mergeCell ref="G2:I2"/>
    <mergeCell ref="G18:I18"/>
    <mergeCell ref="G25:I25"/>
    <mergeCell ref="G33:I33"/>
    <mergeCell ref="G42:I42"/>
    <mergeCell ref="G53:I53"/>
    <mergeCell ref="G63:I63"/>
  </mergeCells>
  <phoneticPr fontId="1"/>
  <pageMargins left="0.25" right="0.25" top="0.75" bottom="0.75" header="0.3" footer="0.3"/>
  <pageSetup paperSize="9" scale="66" fitToHeight="0" orientation="landscape" r:id="rId1"/>
  <headerFooter>
    <oddHeader>&amp;L2024BRM803江差600km&amp;CV1.1&amp;R2024年8月3日 6：00スタート V1.0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</vt:lpstr>
      <vt:lpstr>シート!ExternalData_1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尾方　進吾</dc:creator>
  <cp:lastModifiedBy>NOZAKI ノズトフ</cp:lastModifiedBy>
  <cp:lastPrinted>2024-06-29T23:53:11Z</cp:lastPrinted>
  <dcterms:created xsi:type="dcterms:W3CDTF">2024-05-07T11:40:43Z</dcterms:created>
  <dcterms:modified xsi:type="dcterms:W3CDTF">2024-07-29T10:58:55Z</dcterms:modified>
</cp:coreProperties>
</file>