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hingo.ogata\Documents\Brevets\2024\BRM1013薄野200\公開用\"/>
    </mc:Choice>
  </mc:AlternateContent>
  <xr:revisionPtr revIDLastSave="0" documentId="13_ncr:1_{40F82D20-D81A-42FB-9BF4-E1605EC3A317}" xr6:coauthVersionLast="47" xr6:coauthVersionMax="47" xr10:uidLastSave="{00000000-0000-0000-0000-000000000000}"/>
  <bookViews>
    <workbookView xWindow="23955" yWindow="1905" windowWidth="28770" windowHeight="15585" xr2:uid="{79DA53CB-5DF8-4333-9B1C-B1B556D7B659}"/>
  </bookViews>
  <sheets>
    <sheet name="2024BRM1013薄野20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1" l="1"/>
  <c r="H28" i="1"/>
  <c r="H26" i="1"/>
  <c r="B26" i="1"/>
  <c r="B28" i="1"/>
  <c r="H15" i="1"/>
  <c r="H14" i="1"/>
  <c r="H13" i="1"/>
  <c r="B14" i="1"/>
  <c r="H18" i="1"/>
  <c r="H4" i="1"/>
  <c r="H12" i="1"/>
  <c r="H61" i="1" l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7" i="1"/>
  <c r="H36" i="1"/>
  <c r="H35" i="1"/>
  <c r="H34" i="1"/>
  <c r="H33" i="1"/>
  <c r="H32" i="1"/>
  <c r="H31" i="1"/>
  <c r="H30" i="1"/>
  <c r="H29" i="1"/>
  <c r="H27" i="1"/>
  <c r="H25" i="1"/>
  <c r="H24" i="1"/>
  <c r="H23" i="1"/>
  <c r="H22" i="1"/>
  <c r="H21" i="1"/>
  <c r="H20" i="1"/>
  <c r="H19" i="1"/>
  <c r="H17" i="1"/>
  <c r="H16" i="1"/>
  <c r="H11" i="1"/>
  <c r="H10" i="1"/>
  <c r="H9" i="1"/>
  <c r="H8" i="1"/>
  <c r="H7" i="1"/>
  <c r="H6" i="1"/>
  <c r="H5" i="1"/>
  <c r="B37" i="1"/>
  <c r="B18" i="1"/>
  <c r="B1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6" i="1"/>
  <c r="B35" i="1"/>
  <c r="B34" i="1"/>
  <c r="B33" i="1"/>
  <c r="B32" i="1"/>
  <c r="B31" i="1"/>
  <c r="B30" i="1"/>
  <c r="B29" i="1"/>
  <c r="B27" i="1"/>
  <c r="B25" i="1"/>
  <c r="B24" i="1"/>
  <c r="B23" i="1"/>
  <c r="B22" i="1"/>
  <c r="B21" i="1"/>
  <c r="B20" i="1"/>
  <c r="B19" i="1"/>
  <c r="B17" i="1"/>
  <c r="B16" i="1"/>
  <c r="B15" i="1"/>
  <c r="B13" i="1"/>
  <c r="B11" i="1"/>
  <c r="B10" i="1"/>
  <c r="B9" i="1"/>
  <c r="B8" i="1"/>
  <c r="B7" i="1"/>
  <c r="B6" i="1"/>
  <c r="B5" i="1"/>
  <c r="B4" i="1"/>
  <c r="B3" i="1"/>
</calcChain>
</file>

<file path=xl/sharedStrings.xml><?xml version="1.0" encoding="utf-8"?>
<sst xmlns="http://schemas.openxmlformats.org/spreadsheetml/2006/main" count="209" uniqueCount="97">
  <si>
    <t>2024BRM1013薄野200</t>
  </si>
  <si>
    <t>10月13日 7:00 スタート</t>
  </si>
  <si>
    <t>No</t>
  </si>
  <si>
    <t>進路先道路</t>
  </si>
  <si>
    <t>交差点名</t>
  </si>
  <si>
    <t>信号</t>
  </si>
  <si>
    <t>交差点</t>
  </si>
  <si>
    <t>進路</t>
  </si>
  <si>
    <t>区間距離</t>
  </si>
  <si>
    <t>累計距離</t>
  </si>
  <si>
    <t>ポイント</t>
  </si>
  <si>
    <t>備考</t>
  </si>
  <si>
    <t>OPEN</t>
  </si>
  <si>
    <t>CLOSE</t>
  </si>
  <si>
    <t>川沿１－１</t>
  </si>
  <si>
    <t>→</t>
  </si>
  <si>
    <t xml:space="preserve">藻岩山/​観光道路 </t>
  </si>
  <si>
    <t>道82</t>
  </si>
  <si>
    <t>川沿2－５</t>
  </si>
  <si>
    <t>←</t>
  </si>
  <si>
    <t xml:space="preserve">南沢/​東海大学/​東海大学付属第四高等学校中等部 </t>
  </si>
  <si>
    <t>↑</t>
  </si>
  <si>
    <t>道1</t>
  </si>
  <si>
    <t>定山渓温泉西2</t>
  </si>
  <si>
    <t xml:space="preserve">小樽 </t>
  </si>
  <si>
    <t>国5</t>
  </si>
  <si>
    <t>朝里川温泉入口</t>
  </si>
  <si>
    <t xml:space="preserve">札幌/​銭函 </t>
  </si>
  <si>
    <t>道225</t>
  </si>
  <si>
    <t xml:space="preserve">銭函駅 </t>
  </si>
  <si>
    <t>国337</t>
  </si>
  <si>
    <t xml:space="preserve">当別/​石狩 </t>
  </si>
  <si>
    <t>新港西3</t>
  </si>
  <si>
    <t xml:space="preserve">石狩湾新港 </t>
  </si>
  <si>
    <t>国231</t>
  </si>
  <si>
    <t>新港東1</t>
  </si>
  <si>
    <t xml:space="preserve">留萌/​浜益 </t>
  </si>
  <si>
    <t>道11</t>
  </si>
  <si>
    <t xml:space="preserve">青山中央 </t>
  </si>
  <si>
    <t xml:space="preserve">月形/​道民の森月形地区 </t>
  </si>
  <si>
    <t>道81</t>
  </si>
  <si>
    <t>道139</t>
  </si>
  <si>
    <t xml:space="preserve">札幌/​江別 </t>
  </si>
  <si>
    <t>江別</t>
  </si>
  <si>
    <t xml:space="preserve">札幌/​江別/江別東IC </t>
  </si>
  <si>
    <t>札幌/​江別市街/ 江別東IC</t>
  </si>
  <si>
    <t xml:space="preserve">札幌/​江別市街 </t>
  </si>
  <si>
    <t>道626</t>
  </si>
  <si>
    <t>国275</t>
  </si>
  <si>
    <t>東米里</t>
  </si>
  <si>
    <t xml:space="preserve">小樽/​札幌駅 </t>
  </si>
  <si>
    <t>国230</t>
  </si>
  <si>
    <t>PC2【右側】セイコーマート厚田店</t>
  </si>
  <si>
    <t>PC3【左側】セイコーマート新篠津店</t>
  </si>
  <si>
    <t>FINISH【右側】 ローソン大通西十丁目店</t>
  </si>
  <si>
    <t xml:space="preserve">斜め右方向に曲がる </t>
    <phoneticPr fontId="1"/>
  </si>
  <si>
    <t>国230</t>
    <rPh sb="0" eb="1">
      <t>クニ</t>
    </rPh>
    <phoneticPr fontId="1"/>
  </si>
  <si>
    <t>START 大通西１０丁目</t>
    <phoneticPr fontId="1"/>
  </si>
  <si>
    <t>╋</t>
    <phoneticPr fontId="1"/>
  </si>
  <si>
    <t>┣</t>
    <phoneticPr fontId="1"/>
  </si>
  <si>
    <t>定山渓温泉東3</t>
    <phoneticPr fontId="1"/>
  </si>
  <si>
    <t>Ｙ</t>
  </si>
  <si>
    <t>╋</t>
  </si>
  <si>
    <t>┳</t>
  </si>
  <si>
    <t>┣</t>
  </si>
  <si>
    <t>┫</t>
  </si>
  <si>
    <t>↑</t>
    <phoneticPr fontId="1"/>
  </si>
  <si>
    <t>道225</t>
    <rPh sb="0" eb="1">
      <t>ミチ</t>
    </rPh>
    <phoneticPr fontId="1"/>
  </si>
  <si>
    <t>道なりに左折</t>
    <rPh sb="0" eb="1">
      <t>ミチ</t>
    </rPh>
    <rPh sb="4" eb="6">
      <t>サセツ</t>
    </rPh>
    <phoneticPr fontId="1"/>
  </si>
  <si>
    <t>国道230号に向かう</t>
    <rPh sb="0" eb="2">
      <t>コクドウ</t>
    </rPh>
    <rPh sb="5" eb="6">
      <t>ゴウ</t>
    </rPh>
    <rPh sb="7" eb="8">
      <t>ム</t>
    </rPh>
    <phoneticPr fontId="1"/>
  </si>
  <si>
    <t>定山渓/国道230</t>
    <rPh sb="0" eb="3">
      <t>ジョウザンケイ</t>
    </rPh>
    <rPh sb="4" eb="6">
      <t>コクドウ</t>
    </rPh>
    <phoneticPr fontId="1"/>
  </si>
  <si>
    <t>参考
（7：44）</t>
    <rPh sb="0" eb="2">
      <t>サンコウ</t>
    </rPh>
    <phoneticPr fontId="1"/>
  </si>
  <si>
    <t>参考
（9：15）</t>
    <rPh sb="0" eb="2">
      <t>サンコウ</t>
    </rPh>
    <phoneticPr fontId="1"/>
  </si>
  <si>
    <t>斜め左方向に曲がってホテルの正面を進む</t>
    <rPh sb="0" eb="1">
      <t>ナナ</t>
    </rPh>
    <rPh sb="2" eb="3">
      <t>ヒダリ</t>
    </rPh>
    <rPh sb="3" eb="5">
      <t>ホウコウ</t>
    </rPh>
    <rPh sb="6" eb="7">
      <t>マ</t>
    </rPh>
    <rPh sb="14" eb="16">
      <t>ショウメン</t>
    </rPh>
    <rPh sb="17" eb="18">
      <t>スス</t>
    </rPh>
    <phoneticPr fontId="1"/>
  </si>
  <si>
    <t>国337/
道225</t>
    <rPh sb="6" eb="7">
      <t>ミチ</t>
    </rPh>
    <phoneticPr fontId="1"/>
  </si>
  <si>
    <t>留萌/札幌/国道231</t>
    <phoneticPr fontId="1"/>
  </si>
  <si>
    <t>国231/
道225</t>
    <rPh sb="6" eb="7">
      <t>ミチ</t>
    </rPh>
    <phoneticPr fontId="1"/>
  </si>
  <si>
    <t>↓</t>
    <phoneticPr fontId="1"/>
  </si>
  <si>
    <t>道11/
道28</t>
    <rPh sb="5" eb="6">
      <t>ミチ</t>
    </rPh>
    <phoneticPr fontId="1"/>
  </si>
  <si>
    <t>当別/​月形</t>
    <phoneticPr fontId="1"/>
  </si>
  <si>
    <t>レシート受け取り後、折り返す</t>
    <rPh sb="4" eb="5">
      <t>ウ</t>
    </rPh>
    <rPh sb="6" eb="7">
      <t>ト</t>
    </rPh>
    <rPh sb="8" eb="9">
      <t>ゴ</t>
    </rPh>
    <rPh sb="10" eb="11">
      <t>オ</t>
    </rPh>
    <rPh sb="12" eb="13">
      <t>カエ</t>
    </rPh>
    <phoneticPr fontId="1"/>
  </si>
  <si>
    <t>ゲートの直後、右折。下り途中なので見逃し注意</t>
    <rPh sb="4" eb="6">
      <t>チョクゴ</t>
    </rPh>
    <rPh sb="7" eb="9">
      <t>ウセツ</t>
    </rPh>
    <rPh sb="10" eb="11">
      <t>クダ</t>
    </rPh>
    <rPh sb="12" eb="14">
      <t>トチュウ</t>
    </rPh>
    <rPh sb="17" eb="19">
      <t>ミノガ</t>
    </rPh>
    <rPh sb="20" eb="22">
      <t>チュウイ</t>
    </rPh>
    <phoneticPr fontId="1"/>
  </si>
  <si>
    <t>斜め左方向へ</t>
    <rPh sb="0" eb="1">
      <t>ナナ</t>
    </rPh>
    <rPh sb="2" eb="5">
      <t>ヒダリホウコウ</t>
    </rPh>
    <phoneticPr fontId="1"/>
  </si>
  <si>
    <t>しのつ公園</t>
    <rPh sb="3" eb="5">
      <t>コウエン</t>
    </rPh>
    <phoneticPr fontId="1"/>
  </si>
  <si>
    <t>道なりに右折</t>
    <rPh sb="0" eb="1">
      <t>ミチ</t>
    </rPh>
    <rPh sb="4" eb="6">
      <t>ウセツ</t>
    </rPh>
    <phoneticPr fontId="1"/>
  </si>
  <si>
    <r>
      <t>札幌/</t>
    </r>
    <r>
      <rPr>
        <sz val="10"/>
        <color theme="1"/>
        <rFont val="BIZ UDPゴシック"/>
        <family val="1"/>
        <charset val="128"/>
      </rPr>
      <t>​</t>
    </r>
    <r>
      <rPr>
        <sz val="10"/>
        <color theme="1"/>
        <rFont val="BIZ UDPゴシック"/>
        <family val="3"/>
        <charset val="128"/>
      </rPr>
      <t>当別/</t>
    </r>
    <r>
      <rPr>
        <sz val="10"/>
        <color theme="1"/>
        <rFont val="BIZ UDPゴシック"/>
        <family val="1"/>
        <charset val="128"/>
      </rPr>
      <t>​</t>
    </r>
    <r>
      <rPr>
        <sz val="10"/>
        <color theme="1"/>
        <rFont val="BIZ UDPゴシック"/>
        <family val="3"/>
        <charset val="128"/>
      </rPr>
      <t>国道337/</t>
    </r>
    <r>
      <rPr>
        <sz val="10"/>
        <color theme="1"/>
        <rFont val="BIZ UDPゴシック"/>
        <family val="1"/>
        <charset val="128"/>
      </rPr>
      <t>​</t>
    </r>
    <r>
      <rPr>
        <sz val="10"/>
        <color theme="1"/>
        <rFont val="BIZ UDPゴシック"/>
        <family val="3"/>
        <charset val="128"/>
      </rPr>
      <t xml:space="preserve">国道275 </t>
    </r>
    <rPh sb="9" eb="10">
      <t>ミチ</t>
    </rPh>
    <phoneticPr fontId="1"/>
  </si>
  <si>
    <t>高架をくぐり、すぐ斜め左方向に曲がる</t>
    <rPh sb="0" eb="2">
      <t>コウカ</t>
    </rPh>
    <rPh sb="9" eb="10">
      <t>ナナ</t>
    </rPh>
    <rPh sb="15" eb="16">
      <t>マ</t>
    </rPh>
    <phoneticPr fontId="1"/>
  </si>
  <si>
    <t>斜め右方向に曲がる</t>
    <rPh sb="0" eb="1">
      <t>ナナ</t>
    </rPh>
    <rPh sb="2" eb="5">
      <t>ミギホウコウ</t>
    </rPh>
    <rPh sb="6" eb="7">
      <t>マ</t>
    </rPh>
    <phoneticPr fontId="1"/>
  </si>
  <si>
    <t>側道へ入る</t>
    <rPh sb="0" eb="2">
      <t>ソクドウ</t>
    </rPh>
    <rPh sb="3" eb="4">
      <t>ハイ</t>
    </rPh>
    <phoneticPr fontId="1"/>
  </si>
  <si>
    <t>道央札幌郵便局【右側】に並んだら左折して
長～いスロープを降りる</t>
    <rPh sb="0" eb="2">
      <t>ドウオウ</t>
    </rPh>
    <rPh sb="2" eb="4">
      <t>サッポロ</t>
    </rPh>
    <rPh sb="4" eb="7">
      <t>ユウビンキョク</t>
    </rPh>
    <rPh sb="8" eb="10">
      <t>ミギガワ</t>
    </rPh>
    <rPh sb="12" eb="13">
      <t>ナラ</t>
    </rPh>
    <rPh sb="16" eb="18">
      <t>サセツ</t>
    </rPh>
    <rPh sb="21" eb="22">
      <t>ナガ</t>
    </rPh>
    <rPh sb="29" eb="30">
      <t>オ</t>
    </rPh>
    <phoneticPr fontId="1"/>
  </si>
  <si>
    <t>サイクリングロードに入る</t>
    <rPh sb="10" eb="11">
      <t>ハイ</t>
    </rPh>
    <phoneticPr fontId="1"/>
  </si>
  <si>
    <t>斜め右方向のスロープを上る</t>
    <rPh sb="0" eb="1">
      <t>ナナ</t>
    </rPh>
    <rPh sb="2" eb="5">
      <t>ミギホウコウ</t>
    </rPh>
    <rPh sb="11" eb="12">
      <t>ノボ</t>
    </rPh>
    <phoneticPr fontId="1"/>
  </si>
  <si>
    <t>豊平川通を渡る</t>
    <rPh sb="0" eb="4">
      <t>トヨヒラガワ</t>
    </rPh>
    <rPh sb="5" eb="6">
      <t>ワタ</t>
    </rPh>
    <phoneticPr fontId="1"/>
  </si>
  <si>
    <t>南６条通りに入る</t>
    <rPh sb="0" eb="1">
      <t>ミナミ</t>
    </rPh>
    <rPh sb="2" eb="3">
      <t>ジョウ</t>
    </rPh>
    <rPh sb="3" eb="4">
      <t>トオ</t>
    </rPh>
    <rPh sb="6" eb="7">
      <t>ハイ</t>
    </rPh>
    <phoneticPr fontId="1"/>
  </si>
  <si>
    <r>
      <t xml:space="preserve">通過チェック【左側】ローソン 定山渓温泉東店
</t>
    </r>
    <r>
      <rPr>
        <sz val="9"/>
        <rFont val="BIZ UDPゴシック"/>
        <family val="3"/>
        <charset val="128"/>
      </rPr>
      <t xml:space="preserve">300m先の </t>
    </r>
    <r>
      <rPr>
        <b/>
        <sz val="9"/>
        <rFont val="BIZ UDPゴシック"/>
        <family val="3"/>
        <charset val="128"/>
      </rPr>
      <t>セイコーマート 定山渓温泉店</t>
    </r>
    <r>
      <rPr>
        <sz val="9"/>
        <rFont val="BIZ UDPゴシック"/>
        <family val="3"/>
        <charset val="128"/>
      </rPr>
      <t xml:space="preserve"> でも可</t>
    </r>
    <rPh sb="0" eb="2">
      <t>ツウカ</t>
    </rPh>
    <rPh sb="7" eb="9">
      <t>ヒダリガワ</t>
    </rPh>
    <rPh sb="15" eb="18">
      <t>ジョウザンケイ</t>
    </rPh>
    <rPh sb="20" eb="21">
      <t>ヒガシ</t>
    </rPh>
    <rPh sb="27" eb="28">
      <t>サキ</t>
    </rPh>
    <rPh sb="47" eb="48">
      <t>カ</t>
    </rPh>
    <phoneticPr fontId="1"/>
  </si>
  <si>
    <r>
      <t xml:space="preserve">PC1【右側】セブン-イレブン 小樽銭函店
</t>
    </r>
    <r>
      <rPr>
        <sz val="9"/>
        <rFont val="BIZ UDPゴシック"/>
        <family val="3"/>
        <charset val="128"/>
      </rPr>
      <t xml:space="preserve">1km先の </t>
    </r>
    <r>
      <rPr>
        <b/>
        <sz val="9"/>
        <rFont val="BIZ UDPゴシック"/>
        <family val="3"/>
        <charset val="128"/>
      </rPr>
      <t>セイコーマート 小樽銭函店</t>
    </r>
    <r>
      <rPr>
        <sz val="9"/>
        <rFont val="BIZ UDPゴシック"/>
        <family val="3"/>
        <charset val="128"/>
      </rPr>
      <t xml:space="preserve"> でも可</t>
    </r>
    <phoneticPr fontId="1"/>
  </si>
  <si>
    <t>V1.1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</si>
</sst>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8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b/>
      <sz val="14"/>
      <color rgb="FF0000FF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sz val="11"/>
      <name val="ＭＳ Ｐゴシック"/>
      <family val="3"/>
      <charset val="128"/>
    </font>
    <font>
      <b/>
      <sz val="14"/>
      <name val="HGPｺﾞｼｯｸM"/>
      <family val="3"/>
      <charset val="128"/>
    </font>
    <font>
      <sz val="10"/>
      <color theme="1"/>
      <name val="BIZ UDPゴシック"/>
      <family val="1"/>
      <charset val="128"/>
    </font>
    <font>
      <b/>
      <sz val="14"/>
      <color theme="1"/>
      <name val="HGPｺﾞｼｯｸM"/>
      <family val="3"/>
      <charset val="128"/>
    </font>
    <font>
      <sz val="9"/>
      <name val="BIZ UDPゴシック"/>
      <family val="3"/>
      <charset val="128"/>
    </font>
    <font>
      <b/>
      <sz val="9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8" fillId="0" borderId="2" xfId="0" applyFont="1" applyBorder="1">
      <alignment vertical="center"/>
    </xf>
    <xf numFmtId="0" fontId="9" fillId="0" borderId="2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8" fillId="0" borderId="5" xfId="0" applyFont="1" applyBorder="1">
      <alignment vertical="center"/>
    </xf>
    <xf numFmtId="0" fontId="6" fillId="2" borderId="7" xfId="0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10" fillId="2" borderId="8" xfId="0" applyFont="1" applyFill="1" applyBorder="1">
      <alignment vertical="center"/>
    </xf>
    <xf numFmtId="20" fontId="6" fillId="2" borderId="8" xfId="0" applyNumberFormat="1" applyFont="1" applyFill="1" applyBorder="1">
      <alignment vertical="center"/>
    </xf>
    <xf numFmtId="20" fontId="6" fillId="2" borderId="9" xfId="0" applyNumberFormat="1" applyFont="1" applyFill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8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11" xfId="0" applyFont="1" applyBorder="1">
      <alignment vertical="center"/>
    </xf>
    <xf numFmtId="0" fontId="9" fillId="2" borderId="8" xfId="0" applyFont="1" applyFill="1" applyBorder="1">
      <alignment vertical="center"/>
    </xf>
    <xf numFmtId="176" fontId="6" fillId="2" borderId="8" xfId="0" applyNumberFormat="1" applyFont="1" applyFill="1" applyBorder="1">
      <alignment vertical="center"/>
    </xf>
    <xf numFmtId="176" fontId="4" fillId="0" borderId="5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0" fontId="12" fillId="0" borderId="13" xfId="1" applyFont="1" applyBorder="1" applyAlignment="1">
      <alignment horizontal="center" vertical="center"/>
    </xf>
    <xf numFmtId="0" fontId="4" fillId="2" borderId="8" xfId="0" applyFont="1" applyFill="1" applyBorder="1">
      <alignment vertical="center"/>
    </xf>
    <xf numFmtId="0" fontId="7" fillId="2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4" fillId="2" borderId="8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vertical="center" wrapText="1"/>
    </xf>
  </cellXfs>
  <cellStyles count="2">
    <cellStyle name="Normal" xfId="1" xr:uid="{1835A5C2-6F09-4759-9882-826781387069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</xdr:colOff>
      <xdr:row>3</xdr:row>
      <xdr:rowOff>28575</xdr:rowOff>
    </xdr:from>
    <xdr:to>
      <xdr:col>4</xdr:col>
      <xdr:colOff>419155</xdr:colOff>
      <xdr:row>3</xdr:row>
      <xdr:rowOff>209575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9EC6B56E-A55E-4DFB-96B7-B01FCD729B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0" y="800100"/>
          <a:ext cx="390580" cy="181000"/>
        </a:xfrm>
        <a:prstGeom prst="rect">
          <a:avLst/>
        </a:prstGeom>
      </xdr:spPr>
    </xdr:pic>
    <xdr:clientData/>
  </xdr:twoCellAnchor>
  <xdr:oneCellAnchor>
    <xdr:from>
      <xdr:col>4</xdr:col>
      <xdr:colOff>28575</xdr:colOff>
      <xdr:row>4</xdr:row>
      <xdr:rowOff>28575</xdr:rowOff>
    </xdr:from>
    <xdr:ext cx="390580" cy="181000"/>
    <xdr:pic>
      <xdr:nvPicPr>
        <xdr:cNvPr id="6" name="図 5">
          <a:extLst>
            <a:ext uri="{FF2B5EF4-FFF2-40B4-BE49-F238E27FC236}">
              <a16:creationId xmlns:a16="http://schemas.microsoft.com/office/drawing/2014/main" id="{26F82032-4F8F-4940-9D00-21E2690622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0" y="800100"/>
          <a:ext cx="390580" cy="181000"/>
        </a:xfrm>
        <a:prstGeom prst="rect">
          <a:avLst/>
        </a:prstGeom>
      </xdr:spPr>
    </xdr:pic>
    <xdr:clientData/>
  </xdr:oneCellAnchor>
  <xdr:oneCellAnchor>
    <xdr:from>
      <xdr:col>4</xdr:col>
      <xdr:colOff>28575</xdr:colOff>
      <xdr:row>5</xdr:row>
      <xdr:rowOff>28575</xdr:rowOff>
    </xdr:from>
    <xdr:ext cx="390580" cy="181000"/>
    <xdr:pic>
      <xdr:nvPicPr>
        <xdr:cNvPr id="7" name="図 6">
          <a:extLst>
            <a:ext uri="{FF2B5EF4-FFF2-40B4-BE49-F238E27FC236}">
              <a16:creationId xmlns:a16="http://schemas.microsoft.com/office/drawing/2014/main" id="{4A3A2813-E6AC-4A11-A49F-C14BEB5D0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0" y="1047750"/>
          <a:ext cx="390580" cy="181000"/>
        </a:xfrm>
        <a:prstGeom prst="rect">
          <a:avLst/>
        </a:prstGeom>
      </xdr:spPr>
    </xdr:pic>
    <xdr:clientData/>
  </xdr:oneCellAnchor>
  <xdr:oneCellAnchor>
    <xdr:from>
      <xdr:col>4</xdr:col>
      <xdr:colOff>28575</xdr:colOff>
      <xdr:row>9</xdr:row>
      <xdr:rowOff>28575</xdr:rowOff>
    </xdr:from>
    <xdr:ext cx="390580" cy="181000"/>
    <xdr:pic>
      <xdr:nvPicPr>
        <xdr:cNvPr id="9" name="図 8">
          <a:extLst>
            <a:ext uri="{FF2B5EF4-FFF2-40B4-BE49-F238E27FC236}">
              <a16:creationId xmlns:a16="http://schemas.microsoft.com/office/drawing/2014/main" id="{365F1C50-9349-45C4-9C35-2635328C84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0" y="1047750"/>
          <a:ext cx="390580" cy="181000"/>
        </a:xfrm>
        <a:prstGeom prst="rect">
          <a:avLst/>
        </a:prstGeom>
      </xdr:spPr>
    </xdr:pic>
    <xdr:clientData/>
  </xdr:oneCellAnchor>
  <xdr:oneCellAnchor>
    <xdr:from>
      <xdr:col>4</xdr:col>
      <xdr:colOff>28575</xdr:colOff>
      <xdr:row>10</xdr:row>
      <xdr:rowOff>28575</xdr:rowOff>
    </xdr:from>
    <xdr:ext cx="390580" cy="181000"/>
    <xdr:pic>
      <xdr:nvPicPr>
        <xdr:cNvPr id="10" name="図 9">
          <a:extLst>
            <a:ext uri="{FF2B5EF4-FFF2-40B4-BE49-F238E27FC236}">
              <a16:creationId xmlns:a16="http://schemas.microsoft.com/office/drawing/2014/main" id="{8126BD65-A7ED-49EA-92EC-1BCD95E314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0" y="1295400"/>
          <a:ext cx="390580" cy="181000"/>
        </a:xfrm>
        <a:prstGeom prst="rect">
          <a:avLst/>
        </a:prstGeom>
      </xdr:spPr>
    </xdr:pic>
    <xdr:clientData/>
  </xdr:oneCellAnchor>
  <xdr:oneCellAnchor>
    <xdr:from>
      <xdr:col>4</xdr:col>
      <xdr:colOff>28575</xdr:colOff>
      <xdr:row>7</xdr:row>
      <xdr:rowOff>28575</xdr:rowOff>
    </xdr:from>
    <xdr:ext cx="390580" cy="181000"/>
    <xdr:pic>
      <xdr:nvPicPr>
        <xdr:cNvPr id="11" name="図 10">
          <a:extLst>
            <a:ext uri="{FF2B5EF4-FFF2-40B4-BE49-F238E27FC236}">
              <a16:creationId xmlns:a16="http://schemas.microsoft.com/office/drawing/2014/main" id="{D8FCE1D1-D72E-449D-8C94-4DA9688595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0" y="1295400"/>
          <a:ext cx="390580" cy="181000"/>
        </a:xfrm>
        <a:prstGeom prst="rect">
          <a:avLst/>
        </a:prstGeom>
      </xdr:spPr>
    </xdr:pic>
    <xdr:clientData/>
  </xdr:oneCellAnchor>
  <xdr:oneCellAnchor>
    <xdr:from>
      <xdr:col>4</xdr:col>
      <xdr:colOff>28575</xdr:colOff>
      <xdr:row>14</xdr:row>
      <xdr:rowOff>28575</xdr:rowOff>
    </xdr:from>
    <xdr:ext cx="390580" cy="181000"/>
    <xdr:pic>
      <xdr:nvPicPr>
        <xdr:cNvPr id="12" name="図 11">
          <a:extLst>
            <a:ext uri="{FF2B5EF4-FFF2-40B4-BE49-F238E27FC236}">
              <a16:creationId xmlns:a16="http://schemas.microsoft.com/office/drawing/2014/main" id="{941C4941-6F95-4FCB-9AA5-64BE89E6D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0" y="800100"/>
          <a:ext cx="390580" cy="181000"/>
        </a:xfrm>
        <a:prstGeom prst="rect">
          <a:avLst/>
        </a:prstGeom>
      </xdr:spPr>
    </xdr:pic>
    <xdr:clientData/>
  </xdr:oneCellAnchor>
  <xdr:oneCellAnchor>
    <xdr:from>
      <xdr:col>4</xdr:col>
      <xdr:colOff>28575</xdr:colOff>
      <xdr:row>15</xdr:row>
      <xdr:rowOff>28575</xdr:rowOff>
    </xdr:from>
    <xdr:ext cx="390580" cy="181000"/>
    <xdr:pic>
      <xdr:nvPicPr>
        <xdr:cNvPr id="13" name="図 12">
          <a:extLst>
            <a:ext uri="{FF2B5EF4-FFF2-40B4-BE49-F238E27FC236}">
              <a16:creationId xmlns:a16="http://schemas.microsoft.com/office/drawing/2014/main" id="{0D548E96-DAEA-447A-B989-00E8780E8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0" y="1047750"/>
          <a:ext cx="390580" cy="181000"/>
        </a:xfrm>
        <a:prstGeom prst="rect">
          <a:avLst/>
        </a:prstGeom>
      </xdr:spPr>
    </xdr:pic>
    <xdr:clientData/>
  </xdr:oneCellAnchor>
  <xdr:oneCellAnchor>
    <xdr:from>
      <xdr:col>4</xdr:col>
      <xdr:colOff>28575</xdr:colOff>
      <xdr:row>16</xdr:row>
      <xdr:rowOff>28575</xdr:rowOff>
    </xdr:from>
    <xdr:ext cx="390580" cy="181000"/>
    <xdr:pic>
      <xdr:nvPicPr>
        <xdr:cNvPr id="14" name="図 13">
          <a:extLst>
            <a:ext uri="{FF2B5EF4-FFF2-40B4-BE49-F238E27FC236}">
              <a16:creationId xmlns:a16="http://schemas.microsoft.com/office/drawing/2014/main" id="{9ED13766-43DE-4116-A34D-10348FDA6E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0" y="1295400"/>
          <a:ext cx="390580" cy="181000"/>
        </a:xfrm>
        <a:prstGeom prst="rect">
          <a:avLst/>
        </a:prstGeom>
      </xdr:spPr>
    </xdr:pic>
    <xdr:clientData/>
  </xdr:oneCellAnchor>
  <xdr:oneCellAnchor>
    <xdr:from>
      <xdr:col>4</xdr:col>
      <xdr:colOff>28575</xdr:colOff>
      <xdr:row>12</xdr:row>
      <xdr:rowOff>28575</xdr:rowOff>
    </xdr:from>
    <xdr:ext cx="390580" cy="181000"/>
    <xdr:pic>
      <xdr:nvPicPr>
        <xdr:cNvPr id="15" name="図 14">
          <a:extLst>
            <a:ext uri="{FF2B5EF4-FFF2-40B4-BE49-F238E27FC236}">
              <a16:creationId xmlns:a16="http://schemas.microsoft.com/office/drawing/2014/main" id="{4405A71D-8A3A-4399-84D1-AAD7844CAC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0" y="3657600"/>
          <a:ext cx="390580" cy="181000"/>
        </a:xfrm>
        <a:prstGeom prst="rect">
          <a:avLst/>
        </a:prstGeom>
      </xdr:spPr>
    </xdr:pic>
    <xdr:clientData/>
  </xdr:oneCellAnchor>
  <xdr:oneCellAnchor>
    <xdr:from>
      <xdr:col>4</xdr:col>
      <xdr:colOff>28575</xdr:colOff>
      <xdr:row>19</xdr:row>
      <xdr:rowOff>28575</xdr:rowOff>
    </xdr:from>
    <xdr:ext cx="390580" cy="181000"/>
    <xdr:pic>
      <xdr:nvPicPr>
        <xdr:cNvPr id="16" name="図 15">
          <a:extLst>
            <a:ext uri="{FF2B5EF4-FFF2-40B4-BE49-F238E27FC236}">
              <a16:creationId xmlns:a16="http://schemas.microsoft.com/office/drawing/2014/main" id="{2D74D2AD-1BC0-4667-9350-73818DBC1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0" y="4095750"/>
          <a:ext cx="390580" cy="181000"/>
        </a:xfrm>
        <a:prstGeom prst="rect">
          <a:avLst/>
        </a:prstGeom>
      </xdr:spPr>
    </xdr:pic>
    <xdr:clientData/>
  </xdr:oneCellAnchor>
  <xdr:oneCellAnchor>
    <xdr:from>
      <xdr:col>4</xdr:col>
      <xdr:colOff>28575</xdr:colOff>
      <xdr:row>20</xdr:row>
      <xdr:rowOff>28575</xdr:rowOff>
    </xdr:from>
    <xdr:ext cx="390580" cy="181000"/>
    <xdr:pic>
      <xdr:nvPicPr>
        <xdr:cNvPr id="17" name="図 16">
          <a:extLst>
            <a:ext uri="{FF2B5EF4-FFF2-40B4-BE49-F238E27FC236}">
              <a16:creationId xmlns:a16="http://schemas.microsoft.com/office/drawing/2014/main" id="{185E9B20-1B75-4AEB-B5CF-F4D1E1DFA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0" y="4095750"/>
          <a:ext cx="390580" cy="181000"/>
        </a:xfrm>
        <a:prstGeom prst="rect">
          <a:avLst/>
        </a:prstGeom>
      </xdr:spPr>
    </xdr:pic>
    <xdr:clientData/>
  </xdr:oneCellAnchor>
  <xdr:oneCellAnchor>
    <xdr:from>
      <xdr:col>4</xdr:col>
      <xdr:colOff>28575</xdr:colOff>
      <xdr:row>22</xdr:row>
      <xdr:rowOff>28575</xdr:rowOff>
    </xdr:from>
    <xdr:ext cx="390580" cy="181000"/>
    <xdr:pic>
      <xdr:nvPicPr>
        <xdr:cNvPr id="18" name="図 17">
          <a:extLst>
            <a:ext uri="{FF2B5EF4-FFF2-40B4-BE49-F238E27FC236}">
              <a16:creationId xmlns:a16="http://schemas.microsoft.com/office/drawing/2014/main" id="{142EB5B2-0B78-4832-9A43-2757D03026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0" y="5162550"/>
          <a:ext cx="390580" cy="181000"/>
        </a:xfrm>
        <a:prstGeom prst="rect">
          <a:avLst/>
        </a:prstGeom>
      </xdr:spPr>
    </xdr:pic>
    <xdr:clientData/>
  </xdr:oneCellAnchor>
  <xdr:oneCellAnchor>
    <xdr:from>
      <xdr:col>4</xdr:col>
      <xdr:colOff>28575</xdr:colOff>
      <xdr:row>23</xdr:row>
      <xdr:rowOff>28575</xdr:rowOff>
    </xdr:from>
    <xdr:ext cx="390580" cy="181000"/>
    <xdr:pic>
      <xdr:nvPicPr>
        <xdr:cNvPr id="19" name="図 18">
          <a:extLst>
            <a:ext uri="{FF2B5EF4-FFF2-40B4-BE49-F238E27FC236}">
              <a16:creationId xmlns:a16="http://schemas.microsoft.com/office/drawing/2014/main" id="{79E217CD-EAAA-4E62-B2CD-E95ACB02EE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0" y="5657850"/>
          <a:ext cx="390580" cy="181000"/>
        </a:xfrm>
        <a:prstGeom prst="rect">
          <a:avLst/>
        </a:prstGeom>
      </xdr:spPr>
    </xdr:pic>
    <xdr:clientData/>
  </xdr:oneCellAnchor>
  <xdr:oneCellAnchor>
    <xdr:from>
      <xdr:col>4</xdr:col>
      <xdr:colOff>28575</xdr:colOff>
      <xdr:row>26</xdr:row>
      <xdr:rowOff>28575</xdr:rowOff>
    </xdr:from>
    <xdr:ext cx="390580" cy="181000"/>
    <xdr:pic>
      <xdr:nvPicPr>
        <xdr:cNvPr id="20" name="図 19">
          <a:extLst>
            <a:ext uri="{FF2B5EF4-FFF2-40B4-BE49-F238E27FC236}">
              <a16:creationId xmlns:a16="http://schemas.microsoft.com/office/drawing/2014/main" id="{6C43B0CF-0469-4BA3-A2AC-85BF287CAB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0" y="5962650"/>
          <a:ext cx="390580" cy="181000"/>
        </a:xfrm>
        <a:prstGeom prst="rect">
          <a:avLst/>
        </a:prstGeom>
      </xdr:spPr>
    </xdr:pic>
    <xdr:clientData/>
  </xdr:oneCellAnchor>
  <xdr:oneCellAnchor>
    <xdr:from>
      <xdr:col>4</xdr:col>
      <xdr:colOff>28575</xdr:colOff>
      <xdr:row>37</xdr:row>
      <xdr:rowOff>28575</xdr:rowOff>
    </xdr:from>
    <xdr:ext cx="390580" cy="181000"/>
    <xdr:pic>
      <xdr:nvPicPr>
        <xdr:cNvPr id="21" name="図 20">
          <a:extLst>
            <a:ext uri="{FF2B5EF4-FFF2-40B4-BE49-F238E27FC236}">
              <a16:creationId xmlns:a16="http://schemas.microsoft.com/office/drawing/2014/main" id="{DA66214A-97D7-49D1-8465-8C2A54EA3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0" y="9525000"/>
          <a:ext cx="390580" cy="181000"/>
        </a:xfrm>
        <a:prstGeom prst="rect">
          <a:avLst/>
        </a:prstGeom>
      </xdr:spPr>
    </xdr:pic>
    <xdr:clientData/>
  </xdr:oneCellAnchor>
  <xdr:oneCellAnchor>
    <xdr:from>
      <xdr:col>4</xdr:col>
      <xdr:colOff>28575</xdr:colOff>
      <xdr:row>43</xdr:row>
      <xdr:rowOff>28575</xdr:rowOff>
    </xdr:from>
    <xdr:ext cx="390580" cy="181000"/>
    <xdr:pic>
      <xdr:nvPicPr>
        <xdr:cNvPr id="22" name="図 21">
          <a:extLst>
            <a:ext uri="{FF2B5EF4-FFF2-40B4-BE49-F238E27FC236}">
              <a16:creationId xmlns:a16="http://schemas.microsoft.com/office/drawing/2014/main" id="{72B1B429-1873-476E-B3C3-608713EF1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0" y="9525000"/>
          <a:ext cx="390580" cy="181000"/>
        </a:xfrm>
        <a:prstGeom prst="rect">
          <a:avLst/>
        </a:prstGeom>
      </xdr:spPr>
    </xdr:pic>
    <xdr:clientData/>
  </xdr:oneCellAnchor>
  <xdr:oneCellAnchor>
    <xdr:from>
      <xdr:col>4</xdr:col>
      <xdr:colOff>28575</xdr:colOff>
      <xdr:row>45</xdr:row>
      <xdr:rowOff>28575</xdr:rowOff>
    </xdr:from>
    <xdr:ext cx="390580" cy="181000"/>
    <xdr:pic>
      <xdr:nvPicPr>
        <xdr:cNvPr id="23" name="図 22">
          <a:extLst>
            <a:ext uri="{FF2B5EF4-FFF2-40B4-BE49-F238E27FC236}">
              <a16:creationId xmlns:a16="http://schemas.microsoft.com/office/drawing/2014/main" id="{18B408A9-1F36-42A3-B476-1250FFDA98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0" y="11010900"/>
          <a:ext cx="390580" cy="181000"/>
        </a:xfrm>
        <a:prstGeom prst="rect">
          <a:avLst/>
        </a:prstGeom>
      </xdr:spPr>
    </xdr:pic>
    <xdr:clientData/>
  </xdr:oneCellAnchor>
  <xdr:oneCellAnchor>
    <xdr:from>
      <xdr:col>4</xdr:col>
      <xdr:colOff>28575</xdr:colOff>
      <xdr:row>47</xdr:row>
      <xdr:rowOff>28575</xdr:rowOff>
    </xdr:from>
    <xdr:ext cx="390580" cy="181000"/>
    <xdr:pic>
      <xdr:nvPicPr>
        <xdr:cNvPr id="24" name="図 23">
          <a:extLst>
            <a:ext uri="{FF2B5EF4-FFF2-40B4-BE49-F238E27FC236}">
              <a16:creationId xmlns:a16="http://schemas.microsoft.com/office/drawing/2014/main" id="{9697F5FD-4309-4A91-B18A-B42F2781C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0" y="11506200"/>
          <a:ext cx="390580" cy="181000"/>
        </a:xfrm>
        <a:prstGeom prst="rect">
          <a:avLst/>
        </a:prstGeom>
      </xdr:spPr>
    </xdr:pic>
    <xdr:clientData/>
  </xdr:oneCellAnchor>
  <xdr:oneCellAnchor>
    <xdr:from>
      <xdr:col>4</xdr:col>
      <xdr:colOff>28575</xdr:colOff>
      <xdr:row>50</xdr:row>
      <xdr:rowOff>28575</xdr:rowOff>
    </xdr:from>
    <xdr:ext cx="390580" cy="181000"/>
    <xdr:pic>
      <xdr:nvPicPr>
        <xdr:cNvPr id="25" name="図 24">
          <a:extLst>
            <a:ext uri="{FF2B5EF4-FFF2-40B4-BE49-F238E27FC236}">
              <a16:creationId xmlns:a16="http://schemas.microsoft.com/office/drawing/2014/main" id="{7F874809-E08B-4B82-BDEA-00F66F22B0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0" y="12001500"/>
          <a:ext cx="390580" cy="181000"/>
        </a:xfrm>
        <a:prstGeom prst="rect">
          <a:avLst/>
        </a:prstGeom>
      </xdr:spPr>
    </xdr:pic>
    <xdr:clientData/>
  </xdr:oneCellAnchor>
  <xdr:oneCellAnchor>
    <xdr:from>
      <xdr:col>4</xdr:col>
      <xdr:colOff>28575</xdr:colOff>
      <xdr:row>51</xdr:row>
      <xdr:rowOff>28575</xdr:rowOff>
    </xdr:from>
    <xdr:ext cx="390580" cy="181000"/>
    <xdr:pic>
      <xdr:nvPicPr>
        <xdr:cNvPr id="26" name="図 25">
          <a:extLst>
            <a:ext uri="{FF2B5EF4-FFF2-40B4-BE49-F238E27FC236}">
              <a16:creationId xmlns:a16="http://schemas.microsoft.com/office/drawing/2014/main" id="{97176713-072D-40AF-8CA5-7B7447AEA5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0" y="12744450"/>
          <a:ext cx="390580" cy="181000"/>
        </a:xfrm>
        <a:prstGeom prst="rect">
          <a:avLst/>
        </a:prstGeom>
      </xdr:spPr>
    </xdr:pic>
    <xdr:clientData/>
  </xdr:oneCellAnchor>
  <xdr:oneCellAnchor>
    <xdr:from>
      <xdr:col>4</xdr:col>
      <xdr:colOff>28575</xdr:colOff>
      <xdr:row>52</xdr:row>
      <xdr:rowOff>28575</xdr:rowOff>
    </xdr:from>
    <xdr:ext cx="390580" cy="181000"/>
    <xdr:pic>
      <xdr:nvPicPr>
        <xdr:cNvPr id="27" name="図 26">
          <a:extLst>
            <a:ext uri="{FF2B5EF4-FFF2-40B4-BE49-F238E27FC236}">
              <a16:creationId xmlns:a16="http://schemas.microsoft.com/office/drawing/2014/main" id="{6E76E39F-321E-4F50-B396-ED61F4117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0" y="12992100"/>
          <a:ext cx="390580" cy="181000"/>
        </a:xfrm>
        <a:prstGeom prst="rect">
          <a:avLst/>
        </a:prstGeom>
      </xdr:spPr>
    </xdr:pic>
    <xdr:clientData/>
  </xdr:oneCellAnchor>
  <xdr:oneCellAnchor>
    <xdr:from>
      <xdr:col>4</xdr:col>
      <xdr:colOff>28575</xdr:colOff>
      <xdr:row>59</xdr:row>
      <xdr:rowOff>28575</xdr:rowOff>
    </xdr:from>
    <xdr:ext cx="390580" cy="181000"/>
    <xdr:pic>
      <xdr:nvPicPr>
        <xdr:cNvPr id="28" name="図 27">
          <a:extLst>
            <a:ext uri="{FF2B5EF4-FFF2-40B4-BE49-F238E27FC236}">
              <a16:creationId xmlns:a16="http://schemas.microsoft.com/office/drawing/2014/main" id="{CC704FA9-33C9-4EE2-A649-6EF239F56D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0" y="13239750"/>
          <a:ext cx="390580" cy="181000"/>
        </a:xfrm>
        <a:prstGeom prst="rect">
          <a:avLst/>
        </a:prstGeom>
      </xdr:spPr>
    </xdr:pic>
    <xdr:clientData/>
  </xdr:oneCellAnchor>
  <xdr:oneCellAnchor>
    <xdr:from>
      <xdr:col>4</xdr:col>
      <xdr:colOff>38100</xdr:colOff>
      <xdr:row>60</xdr:row>
      <xdr:rowOff>28575</xdr:rowOff>
    </xdr:from>
    <xdr:ext cx="390580" cy="181000"/>
    <xdr:pic>
      <xdr:nvPicPr>
        <xdr:cNvPr id="29" name="図 28">
          <a:extLst>
            <a:ext uri="{FF2B5EF4-FFF2-40B4-BE49-F238E27FC236}">
              <a16:creationId xmlns:a16="http://schemas.microsoft.com/office/drawing/2014/main" id="{C3011ED9-C33D-43FD-8E7E-E1DF9FF272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71775" y="15287625"/>
          <a:ext cx="390580" cy="181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77916-7D6E-4EEB-B667-52C317F8B7B7}">
  <sheetPr>
    <pageSetUpPr fitToPage="1"/>
  </sheetPr>
  <dimension ref="B1:M61"/>
  <sheetViews>
    <sheetView tabSelected="1" workbookViewId="0"/>
  </sheetViews>
  <sheetFormatPr defaultRowHeight="19.5" x14ac:dyDescent="0.4"/>
  <cols>
    <col min="2" max="2" width="3.77734375" bestFit="1" customWidth="1"/>
    <col min="3" max="3" width="7.44140625" bestFit="1" customWidth="1"/>
    <col min="4" max="4" width="11.77734375" bestFit="1" customWidth="1"/>
    <col min="5" max="5" width="5.33203125" customWidth="1"/>
    <col min="6" max="6" width="5" bestFit="1" customWidth="1"/>
    <col min="7" max="7" width="3.88671875" bestFit="1" customWidth="1"/>
    <col min="8" max="8" width="6.21875" bestFit="1" customWidth="1"/>
    <col min="9" max="9" width="7.109375" bestFit="1" customWidth="1"/>
    <col min="10" max="10" width="34.109375" customWidth="1"/>
    <col min="11" max="11" width="30.44140625" bestFit="1" customWidth="1"/>
    <col min="12" max="12" width="7.21875" bestFit="1" customWidth="1"/>
    <col min="13" max="13" width="6.44140625" bestFit="1" customWidth="1"/>
  </cols>
  <sheetData>
    <row r="1" spans="2:13" ht="20.25" thickBot="1" x14ac:dyDescent="0.45">
      <c r="B1" s="2" t="s">
        <v>0</v>
      </c>
      <c r="C1" s="1"/>
      <c r="D1" s="1"/>
      <c r="E1" s="1"/>
      <c r="F1" s="1" t="s">
        <v>96</v>
      </c>
      <c r="G1" s="1"/>
      <c r="H1" s="1"/>
      <c r="I1" s="1"/>
      <c r="J1" s="1"/>
      <c r="K1" s="1"/>
      <c r="L1" s="1"/>
      <c r="M1" s="3" t="s">
        <v>1</v>
      </c>
    </row>
    <row r="2" spans="2:13" ht="20.25" thickBot="1" x14ac:dyDescent="0.45">
      <c r="B2" s="13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4" t="s">
        <v>12</v>
      </c>
      <c r="M2" s="15" t="s">
        <v>13</v>
      </c>
    </row>
    <row r="3" spans="2:13" ht="20.25" thickBot="1" x14ac:dyDescent="0.45">
      <c r="B3" s="17">
        <f t="shared" ref="B3:B34" si="0">ROW()-2</f>
        <v>1</v>
      </c>
      <c r="C3" s="18" t="s">
        <v>56</v>
      </c>
      <c r="D3" s="18"/>
      <c r="E3" s="18"/>
      <c r="F3" s="18"/>
      <c r="G3" s="19"/>
      <c r="H3" s="30">
        <v>0</v>
      </c>
      <c r="I3" s="30">
        <v>0</v>
      </c>
      <c r="J3" s="20" t="s">
        <v>57</v>
      </c>
      <c r="K3" s="18"/>
      <c r="L3" s="21">
        <v>0.29166666666666669</v>
      </c>
      <c r="M3" s="22">
        <v>0.3125</v>
      </c>
    </row>
    <row r="4" spans="2:13" x14ac:dyDescent="0.4">
      <c r="B4" s="10">
        <f t="shared" si="0"/>
        <v>2</v>
      </c>
      <c r="C4" s="11"/>
      <c r="D4" s="11" t="s">
        <v>14</v>
      </c>
      <c r="E4" s="11"/>
      <c r="F4" s="34" t="s">
        <v>61</v>
      </c>
      <c r="G4" s="16" t="s">
        <v>15</v>
      </c>
      <c r="H4" s="31">
        <f t="shared" ref="H4:H35" si="1">I4-I3</f>
        <v>6.4</v>
      </c>
      <c r="I4" s="31">
        <v>6.4</v>
      </c>
      <c r="J4" s="11" t="s">
        <v>16</v>
      </c>
      <c r="K4" s="11" t="s">
        <v>55</v>
      </c>
      <c r="L4" s="11"/>
      <c r="M4" s="12"/>
    </row>
    <row r="5" spans="2:13" x14ac:dyDescent="0.4">
      <c r="B5" s="4">
        <f t="shared" si="0"/>
        <v>3</v>
      </c>
      <c r="C5" s="5" t="s">
        <v>17</v>
      </c>
      <c r="D5" s="5"/>
      <c r="E5" s="11"/>
      <c r="F5" s="34" t="s">
        <v>62</v>
      </c>
      <c r="G5" s="8" t="s">
        <v>15</v>
      </c>
      <c r="H5" s="32">
        <f t="shared" si="1"/>
        <v>0.59999999999999964</v>
      </c>
      <c r="I5" s="32">
        <v>7</v>
      </c>
      <c r="J5" s="5"/>
      <c r="K5" s="5"/>
      <c r="L5" s="5"/>
      <c r="M5" s="7"/>
    </row>
    <row r="6" spans="2:13" x14ac:dyDescent="0.4">
      <c r="B6" s="4">
        <f t="shared" si="0"/>
        <v>4</v>
      </c>
      <c r="C6" s="5"/>
      <c r="D6" s="5" t="s">
        <v>18</v>
      </c>
      <c r="E6" s="11"/>
      <c r="F6" s="34" t="s">
        <v>62</v>
      </c>
      <c r="G6" s="9" t="s">
        <v>19</v>
      </c>
      <c r="H6" s="32">
        <f t="shared" si="1"/>
        <v>0.90000000000000036</v>
      </c>
      <c r="I6" s="32">
        <v>7.9</v>
      </c>
      <c r="J6" s="5" t="s">
        <v>20</v>
      </c>
      <c r="K6" s="5"/>
      <c r="L6" s="5"/>
      <c r="M6" s="7"/>
    </row>
    <row r="7" spans="2:13" x14ac:dyDescent="0.4">
      <c r="B7" s="4">
        <f t="shared" si="0"/>
        <v>5</v>
      </c>
      <c r="C7" s="5"/>
      <c r="D7" s="5"/>
      <c r="E7" s="5"/>
      <c r="F7" s="34" t="s">
        <v>63</v>
      </c>
      <c r="G7" s="9" t="s">
        <v>19</v>
      </c>
      <c r="H7" s="32">
        <f t="shared" si="1"/>
        <v>2.2999999999999989</v>
      </c>
      <c r="I7" s="32">
        <v>10.199999999999999</v>
      </c>
      <c r="J7" s="5"/>
      <c r="K7" s="5"/>
      <c r="L7" s="5"/>
      <c r="M7" s="7"/>
    </row>
    <row r="8" spans="2:13" x14ac:dyDescent="0.4">
      <c r="B8" s="4">
        <f t="shared" si="0"/>
        <v>6</v>
      </c>
      <c r="C8" s="5"/>
      <c r="D8" s="5"/>
      <c r="E8" s="11"/>
      <c r="F8" s="34" t="s">
        <v>64</v>
      </c>
      <c r="G8" s="8" t="s">
        <v>15</v>
      </c>
      <c r="H8" s="32">
        <f t="shared" si="1"/>
        <v>0.5</v>
      </c>
      <c r="I8" s="32">
        <v>10.7</v>
      </c>
      <c r="J8" s="5"/>
      <c r="K8" s="5"/>
      <c r="L8" s="5"/>
      <c r="M8" s="7"/>
    </row>
    <row r="9" spans="2:13" x14ac:dyDescent="0.4">
      <c r="B9" s="4">
        <f t="shared" si="0"/>
        <v>7</v>
      </c>
      <c r="C9" s="5"/>
      <c r="D9" s="5"/>
      <c r="E9" s="5"/>
      <c r="F9" s="34" t="s">
        <v>63</v>
      </c>
      <c r="G9" s="8" t="s">
        <v>15</v>
      </c>
      <c r="H9" s="32">
        <f t="shared" si="1"/>
        <v>2.4000000000000004</v>
      </c>
      <c r="I9" s="32">
        <v>13.1</v>
      </c>
      <c r="J9" s="5"/>
      <c r="K9" s="5"/>
      <c r="L9" s="5"/>
      <c r="M9" s="7"/>
    </row>
    <row r="10" spans="2:13" x14ac:dyDescent="0.4">
      <c r="B10" s="4">
        <f t="shared" si="0"/>
        <v>8</v>
      </c>
      <c r="C10" s="5"/>
      <c r="D10" s="5"/>
      <c r="E10" s="11"/>
      <c r="F10" s="34" t="s">
        <v>65</v>
      </c>
      <c r="G10" s="9" t="s">
        <v>19</v>
      </c>
      <c r="H10" s="32">
        <f t="shared" si="1"/>
        <v>7.1</v>
      </c>
      <c r="I10" s="32">
        <v>20.2</v>
      </c>
      <c r="J10" s="5" t="s">
        <v>70</v>
      </c>
      <c r="K10" s="5" t="s">
        <v>69</v>
      </c>
      <c r="L10" s="5"/>
      <c r="M10" s="7"/>
    </row>
    <row r="11" spans="2:13" ht="20.25" thickBot="1" x14ac:dyDescent="0.45">
      <c r="B11" s="4">
        <f t="shared" si="0"/>
        <v>9</v>
      </c>
      <c r="C11" s="5" t="s">
        <v>56</v>
      </c>
      <c r="D11" s="5"/>
      <c r="E11" s="11"/>
      <c r="F11" s="34" t="s">
        <v>63</v>
      </c>
      <c r="G11" s="8" t="s">
        <v>15</v>
      </c>
      <c r="H11" s="32">
        <f t="shared" si="1"/>
        <v>0.10000000000000142</v>
      </c>
      <c r="I11" s="32">
        <v>20.3</v>
      </c>
      <c r="J11" s="5"/>
      <c r="K11" s="5"/>
      <c r="L11" s="5"/>
      <c r="M11" s="7"/>
    </row>
    <row r="12" spans="2:13" ht="26.25" thickBot="1" x14ac:dyDescent="0.45">
      <c r="B12" s="17">
        <f t="shared" si="0"/>
        <v>10</v>
      </c>
      <c r="C12" s="18"/>
      <c r="D12" s="35"/>
      <c r="E12" s="18"/>
      <c r="F12" s="36"/>
      <c r="G12" s="19" t="s">
        <v>66</v>
      </c>
      <c r="H12" s="30">
        <f t="shared" si="1"/>
        <v>4.6999999999999993</v>
      </c>
      <c r="I12" s="30">
        <v>25</v>
      </c>
      <c r="J12" s="42" t="s">
        <v>94</v>
      </c>
      <c r="K12" s="18"/>
      <c r="L12" s="38" t="s">
        <v>71</v>
      </c>
      <c r="M12" s="39" t="s">
        <v>72</v>
      </c>
    </row>
    <row r="13" spans="2:13" x14ac:dyDescent="0.4">
      <c r="B13" s="10">
        <f t="shared" si="0"/>
        <v>11</v>
      </c>
      <c r="C13" s="11"/>
      <c r="D13" s="11"/>
      <c r="E13" s="11"/>
      <c r="F13" s="34" t="s">
        <v>64</v>
      </c>
      <c r="G13" s="27" t="s">
        <v>19</v>
      </c>
      <c r="H13" s="31">
        <f t="shared" si="1"/>
        <v>0.19999999999999929</v>
      </c>
      <c r="I13" s="31">
        <v>25.2</v>
      </c>
      <c r="J13" s="11" t="s">
        <v>60</v>
      </c>
      <c r="K13" s="11"/>
      <c r="L13" s="11"/>
      <c r="M13" s="12"/>
    </row>
    <row r="14" spans="2:13" x14ac:dyDescent="0.4">
      <c r="B14" s="10">
        <f t="shared" si="0"/>
        <v>12</v>
      </c>
      <c r="C14" s="37"/>
      <c r="D14" s="11"/>
      <c r="E14" s="11"/>
      <c r="F14" s="34" t="s">
        <v>61</v>
      </c>
      <c r="G14" s="27" t="s">
        <v>19</v>
      </c>
      <c r="H14" s="31">
        <f t="shared" si="1"/>
        <v>0.5</v>
      </c>
      <c r="I14" s="31">
        <v>25.7</v>
      </c>
      <c r="J14" s="11"/>
      <c r="K14" s="11" t="s">
        <v>73</v>
      </c>
      <c r="L14" s="11"/>
      <c r="M14" s="12"/>
    </row>
    <row r="15" spans="2:13" x14ac:dyDescent="0.4">
      <c r="B15" s="4">
        <f t="shared" si="0"/>
        <v>13</v>
      </c>
      <c r="C15" s="5" t="s">
        <v>22</v>
      </c>
      <c r="D15" s="5" t="s">
        <v>23</v>
      </c>
      <c r="E15" s="11"/>
      <c r="F15" s="34" t="s">
        <v>62</v>
      </c>
      <c r="G15" s="9" t="s">
        <v>19</v>
      </c>
      <c r="H15" s="32">
        <f t="shared" si="1"/>
        <v>0.80000000000000071</v>
      </c>
      <c r="I15" s="32">
        <v>26.5</v>
      </c>
      <c r="J15" s="5" t="s">
        <v>24</v>
      </c>
      <c r="K15" s="5"/>
      <c r="L15" s="5"/>
      <c r="M15" s="7"/>
    </row>
    <row r="16" spans="2:13" x14ac:dyDescent="0.4">
      <c r="B16" s="4">
        <f t="shared" si="0"/>
        <v>14</v>
      </c>
      <c r="C16" s="5" t="s">
        <v>25</v>
      </c>
      <c r="D16" s="5" t="s">
        <v>26</v>
      </c>
      <c r="E16" s="11"/>
      <c r="F16" s="34" t="s">
        <v>62</v>
      </c>
      <c r="G16" s="8" t="s">
        <v>15</v>
      </c>
      <c r="H16" s="32">
        <f t="shared" si="1"/>
        <v>37.1</v>
      </c>
      <c r="I16" s="32">
        <v>63.6</v>
      </c>
      <c r="J16" s="5" t="s">
        <v>27</v>
      </c>
      <c r="K16" s="5"/>
      <c r="L16" s="5"/>
      <c r="M16" s="7"/>
    </row>
    <row r="17" spans="2:13" ht="20.25" thickBot="1" x14ac:dyDescent="0.45">
      <c r="B17" s="4">
        <f t="shared" si="0"/>
        <v>15</v>
      </c>
      <c r="C17" s="5" t="s">
        <v>28</v>
      </c>
      <c r="D17" s="5"/>
      <c r="E17" s="11"/>
      <c r="F17" s="34" t="s">
        <v>65</v>
      </c>
      <c r="G17" s="9" t="s">
        <v>19</v>
      </c>
      <c r="H17" s="32">
        <f t="shared" si="1"/>
        <v>9.6999999999999957</v>
      </c>
      <c r="I17" s="32">
        <v>73.3</v>
      </c>
      <c r="J17" s="5" t="s">
        <v>29</v>
      </c>
      <c r="K17" s="5"/>
      <c r="L17" s="5"/>
      <c r="M17" s="7"/>
    </row>
    <row r="18" spans="2:13" ht="26.25" thickBot="1" x14ac:dyDescent="0.45">
      <c r="B18" s="17">
        <f t="shared" si="0"/>
        <v>16</v>
      </c>
      <c r="C18" s="18" t="s">
        <v>67</v>
      </c>
      <c r="D18" s="18"/>
      <c r="E18" s="18"/>
      <c r="F18" s="18"/>
      <c r="G18" s="19" t="s">
        <v>66</v>
      </c>
      <c r="H18" s="30">
        <f t="shared" si="1"/>
        <v>1.1000000000000085</v>
      </c>
      <c r="I18" s="30">
        <v>74.400000000000006</v>
      </c>
      <c r="J18" s="43" t="s">
        <v>95</v>
      </c>
      <c r="K18" s="18"/>
      <c r="L18" s="21">
        <v>0.38263888888888886</v>
      </c>
      <c r="M18" s="22">
        <v>0.49722222222222223</v>
      </c>
    </row>
    <row r="19" spans="2:13" x14ac:dyDescent="0.4">
      <c r="B19" s="10">
        <f t="shared" si="0"/>
        <v>17</v>
      </c>
      <c r="C19" s="5" t="s">
        <v>28</v>
      </c>
      <c r="D19" s="11"/>
      <c r="E19" s="11"/>
      <c r="F19" s="34" t="s">
        <v>63</v>
      </c>
      <c r="G19" s="27" t="s">
        <v>19</v>
      </c>
      <c r="H19" s="31">
        <f t="shared" si="1"/>
        <v>1.5</v>
      </c>
      <c r="I19" s="31">
        <v>75.900000000000006</v>
      </c>
      <c r="J19" s="11"/>
      <c r="K19" s="11" t="s">
        <v>68</v>
      </c>
      <c r="L19" s="11"/>
      <c r="M19" s="12"/>
    </row>
    <row r="20" spans="2:13" ht="24" x14ac:dyDescent="0.4">
      <c r="B20" s="4">
        <f t="shared" si="0"/>
        <v>18</v>
      </c>
      <c r="C20" s="40" t="s">
        <v>74</v>
      </c>
      <c r="D20" s="5"/>
      <c r="E20" s="11"/>
      <c r="F20" s="34" t="s">
        <v>63</v>
      </c>
      <c r="G20" s="9" t="s">
        <v>19</v>
      </c>
      <c r="H20" s="32">
        <f t="shared" si="1"/>
        <v>0.29999999999999716</v>
      </c>
      <c r="I20" s="32">
        <v>76.2</v>
      </c>
      <c r="J20" s="5" t="s">
        <v>31</v>
      </c>
      <c r="K20" s="5"/>
      <c r="L20" s="5"/>
      <c r="M20" s="7"/>
    </row>
    <row r="21" spans="2:13" x14ac:dyDescent="0.4">
      <c r="B21" s="4">
        <f t="shared" si="0"/>
        <v>19</v>
      </c>
      <c r="C21" s="5" t="s">
        <v>28</v>
      </c>
      <c r="D21" s="5" t="s">
        <v>32</v>
      </c>
      <c r="E21" s="11"/>
      <c r="F21" s="34" t="s">
        <v>65</v>
      </c>
      <c r="G21" s="9" t="s">
        <v>19</v>
      </c>
      <c r="H21" s="32">
        <f t="shared" si="1"/>
        <v>6.2999999999999972</v>
      </c>
      <c r="I21" s="32">
        <v>82.5</v>
      </c>
      <c r="J21" s="5" t="s">
        <v>33</v>
      </c>
      <c r="K21" s="5"/>
      <c r="L21" s="5"/>
      <c r="M21" s="7"/>
    </row>
    <row r="22" spans="2:13" x14ac:dyDescent="0.4">
      <c r="B22" s="4">
        <f t="shared" si="0"/>
        <v>20</v>
      </c>
      <c r="C22" s="5" t="s">
        <v>28</v>
      </c>
      <c r="D22" s="5"/>
      <c r="E22" s="5"/>
      <c r="F22" s="34" t="s">
        <v>63</v>
      </c>
      <c r="G22" s="8" t="s">
        <v>15</v>
      </c>
      <c r="H22" s="32">
        <f t="shared" si="1"/>
        <v>8.7999999999999972</v>
      </c>
      <c r="I22" s="32">
        <v>91.3</v>
      </c>
      <c r="J22" s="5" t="s">
        <v>75</v>
      </c>
      <c r="K22" s="5"/>
      <c r="L22" s="5"/>
      <c r="M22" s="7"/>
    </row>
    <row r="23" spans="2:13" ht="24" x14ac:dyDescent="0.4">
      <c r="B23" s="4">
        <f t="shared" si="0"/>
        <v>21</v>
      </c>
      <c r="C23" s="40" t="s">
        <v>76</v>
      </c>
      <c r="D23" s="5" t="s">
        <v>35</v>
      </c>
      <c r="E23" s="11"/>
      <c r="F23" s="34" t="s">
        <v>62</v>
      </c>
      <c r="G23" s="9" t="s">
        <v>19</v>
      </c>
      <c r="H23" s="32">
        <f t="shared" si="1"/>
        <v>1.2000000000000028</v>
      </c>
      <c r="I23" s="32">
        <v>92.5</v>
      </c>
      <c r="J23" s="5" t="s">
        <v>36</v>
      </c>
      <c r="K23" s="5"/>
      <c r="L23" s="5"/>
      <c r="M23" s="7"/>
    </row>
    <row r="24" spans="2:13" x14ac:dyDescent="0.4">
      <c r="B24" s="4">
        <f t="shared" si="0"/>
        <v>22</v>
      </c>
      <c r="C24" s="5"/>
      <c r="D24" s="5"/>
      <c r="E24" s="11"/>
      <c r="F24" s="34" t="s">
        <v>65</v>
      </c>
      <c r="G24" s="9" t="s">
        <v>19</v>
      </c>
      <c r="H24" s="32">
        <f t="shared" si="1"/>
        <v>14.599999999999994</v>
      </c>
      <c r="I24" s="32">
        <v>107.1</v>
      </c>
      <c r="J24" s="5"/>
      <c r="K24" s="5"/>
      <c r="L24" s="5"/>
      <c r="M24" s="7"/>
    </row>
    <row r="25" spans="2:13" ht="20.25" thickBot="1" x14ac:dyDescent="0.45">
      <c r="B25" s="4">
        <f t="shared" si="0"/>
        <v>23</v>
      </c>
      <c r="C25" s="5" t="s">
        <v>34</v>
      </c>
      <c r="D25" s="5"/>
      <c r="E25" s="5"/>
      <c r="F25" s="34" t="s">
        <v>63</v>
      </c>
      <c r="G25" s="9" t="s">
        <v>19</v>
      </c>
      <c r="H25" s="32">
        <f t="shared" si="1"/>
        <v>2.6000000000000085</v>
      </c>
      <c r="I25" s="32">
        <v>109.7</v>
      </c>
      <c r="J25" s="5"/>
      <c r="K25" s="5"/>
      <c r="L25" s="5"/>
      <c r="M25" s="7"/>
    </row>
    <row r="26" spans="2:13" ht="20.25" thickBot="1" x14ac:dyDescent="0.45">
      <c r="B26" s="17">
        <f t="shared" si="0"/>
        <v>24</v>
      </c>
      <c r="C26" s="18"/>
      <c r="D26" s="18"/>
      <c r="E26" s="18"/>
      <c r="F26" s="18"/>
      <c r="G26" s="19" t="s">
        <v>77</v>
      </c>
      <c r="H26" s="30">
        <f t="shared" si="1"/>
        <v>8.2999999999999972</v>
      </c>
      <c r="I26" s="30">
        <v>118</v>
      </c>
      <c r="J26" s="20" t="s">
        <v>52</v>
      </c>
      <c r="K26" s="18" t="s">
        <v>80</v>
      </c>
      <c r="L26" s="21">
        <v>0.43611111111111112</v>
      </c>
      <c r="M26" s="22">
        <v>0.61944444444444446</v>
      </c>
    </row>
    <row r="27" spans="2:13" x14ac:dyDescent="0.4">
      <c r="B27" s="23">
        <f t="shared" si="0"/>
        <v>25</v>
      </c>
      <c r="C27" s="5" t="s">
        <v>37</v>
      </c>
      <c r="D27" s="24"/>
      <c r="E27" s="11"/>
      <c r="F27" s="34" t="s">
        <v>65</v>
      </c>
      <c r="G27" s="28" t="s">
        <v>19</v>
      </c>
      <c r="H27" s="33">
        <f t="shared" si="1"/>
        <v>9.9999999999994316E-2</v>
      </c>
      <c r="I27" s="33">
        <v>118.1</v>
      </c>
      <c r="J27" s="24" t="s">
        <v>38</v>
      </c>
      <c r="K27" s="24"/>
      <c r="L27" s="24"/>
      <c r="M27" s="26"/>
    </row>
    <row r="28" spans="2:13" ht="24" x14ac:dyDescent="0.4">
      <c r="B28" s="23">
        <f t="shared" si="0"/>
        <v>26</v>
      </c>
      <c r="C28" s="40" t="s">
        <v>78</v>
      </c>
      <c r="D28" s="24"/>
      <c r="E28" s="24"/>
      <c r="F28" s="34" t="s">
        <v>63</v>
      </c>
      <c r="G28" s="8" t="s">
        <v>15</v>
      </c>
      <c r="H28" s="33">
        <f t="shared" si="1"/>
        <v>17.300000000000011</v>
      </c>
      <c r="I28" s="33">
        <v>135.4</v>
      </c>
      <c r="J28" s="24" t="s">
        <v>79</v>
      </c>
      <c r="K28" s="24"/>
      <c r="L28" s="24"/>
      <c r="M28" s="26"/>
    </row>
    <row r="29" spans="2:13" x14ac:dyDescent="0.4">
      <c r="B29" s="4">
        <f t="shared" si="0"/>
        <v>27</v>
      </c>
      <c r="C29" s="5" t="s">
        <v>37</v>
      </c>
      <c r="D29" s="5"/>
      <c r="E29" s="5"/>
      <c r="F29" s="34" t="s">
        <v>65</v>
      </c>
      <c r="G29" s="9" t="s">
        <v>19</v>
      </c>
      <c r="H29" s="32">
        <f t="shared" si="1"/>
        <v>3.4000000000000057</v>
      </c>
      <c r="I29" s="32">
        <v>138.80000000000001</v>
      </c>
      <c r="J29" s="5" t="s">
        <v>39</v>
      </c>
      <c r="K29" s="5"/>
      <c r="L29" s="5"/>
      <c r="M29" s="7"/>
    </row>
    <row r="30" spans="2:13" x14ac:dyDescent="0.4">
      <c r="B30" s="4">
        <f t="shared" si="0"/>
        <v>28</v>
      </c>
      <c r="C30" s="5"/>
      <c r="D30" s="5"/>
      <c r="E30" s="5"/>
      <c r="F30" s="34" t="s">
        <v>64</v>
      </c>
      <c r="G30" s="8" t="s">
        <v>15</v>
      </c>
      <c r="H30" s="32">
        <f t="shared" si="1"/>
        <v>5.7999999999999829</v>
      </c>
      <c r="I30" s="32">
        <v>144.6</v>
      </c>
      <c r="J30" s="5"/>
      <c r="K30" s="5" t="s">
        <v>81</v>
      </c>
      <c r="L30" s="5"/>
      <c r="M30" s="7"/>
    </row>
    <row r="31" spans="2:13" x14ac:dyDescent="0.4">
      <c r="B31" s="4">
        <f t="shared" si="0"/>
        <v>29</v>
      </c>
      <c r="C31" s="5"/>
      <c r="D31" s="5"/>
      <c r="E31" s="5"/>
      <c r="F31" s="34" t="s">
        <v>63</v>
      </c>
      <c r="G31" s="8" t="s">
        <v>15</v>
      </c>
      <c r="H31" s="32">
        <f t="shared" si="1"/>
        <v>1.5</v>
      </c>
      <c r="I31" s="32">
        <v>146.1</v>
      </c>
      <c r="J31" s="5"/>
      <c r="K31" s="5"/>
      <c r="L31" s="5"/>
      <c r="M31" s="7"/>
    </row>
    <row r="32" spans="2:13" x14ac:dyDescent="0.4">
      <c r="B32" s="4">
        <f t="shared" si="0"/>
        <v>30</v>
      </c>
      <c r="C32" s="5"/>
      <c r="D32" s="5"/>
      <c r="E32" s="5"/>
      <c r="F32" s="34" t="s">
        <v>65</v>
      </c>
      <c r="G32" s="9" t="s">
        <v>19</v>
      </c>
      <c r="H32" s="32">
        <f t="shared" si="1"/>
        <v>0.5</v>
      </c>
      <c r="I32" s="32">
        <v>146.6</v>
      </c>
      <c r="J32" s="5"/>
      <c r="K32" s="5"/>
      <c r="L32" s="5"/>
      <c r="M32" s="7"/>
    </row>
    <row r="33" spans="2:13" x14ac:dyDescent="0.4">
      <c r="B33" s="4">
        <f t="shared" si="0"/>
        <v>31</v>
      </c>
      <c r="C33" s="5"/>
      <c r="D33" s="5"/>
      <c r="E33" s="5"/>
      <c r="F33" s="34" t="s">
        <v>63</v>
      </c>
      <c r="G33" s="9" t="s">
        <v>19</v>
      </c>
      <c r="H33" s="32">
        <f t="shared" si="1"/>
        <v>3.5</v>
      </c>
      <c r="I33" s="32">
        <v>150.1</v>
      </c>
      <c r="J33" s="5"/>
      <c r="K33" s="5"/>
      <c r="L33" s="5"/>
      <c r="M33" s="7"/>
    </row>
    <row r="34" spans="2:13" x14ac:dyDescent="0.4">
      <c r="B34" s="4">
        <f t="shared" si="0"/>
        <v>32</v>
      </c>
      <c r="C34" s="5"/>
      <c r="D34" s="5"/>
      <c r="E34" s="5"/>
      <c r="F34" s="34" t="s">
        <v>63</v>
      </c>
      <c r="G34" s="8" t="s">
        <v>15</v>
      </c>
      <c r="H34" s="32">
        <f t="shared" si="1"/>
        <v>0.40000000000000568</v>
      </c>
      <c r="I34" s="32">
        <v>150.5</v>
      </c>
      <c r="J34" s="5"/>
      <c r="K34" s="5"/>
      <c r="L34" s="5"/>
      <c r="M34" s="7"/>
    </row>
    <row r="35" spans="2:13" x14ac:dyDescent="0.4">
      <c r="B35" s="4">
        <f t="shared" ref="B35:B61" si="2">ROW()-2</f>
        <v>33</v>
      </c>
      <c r="C35" s="5"/>
      <c r="D35" s="5"/>
      <c r="E35" s="5"/>
      <c r="F35" s="34" t="s">
        <v>61</v>
      </c>
      <c r="G35" s="9" t="s">
        <v>19</v>
      </c>
      <c r="H35" s="32">
        <f t="shared" si="1"/>
        <v>6.1999999999999886</v>
      </c>
      <c r="I35" s="32">
        <v>156.69999999999999</v>
      </c>
      <c r="J35" s="5"/>
      <c r="K35" s="5" t="s">
        <v>82</v>
      </c>
      <c r="L35" s="5"/>
      <c r="M35" s="7"/>
    </row>
    <row r="36" spans="2:13" ht="20.25" thickBot="1" x14ac:dyDescent="0.45">
      <c r="B36" s="23">
        <f t="shared" si="2"/>
        <v>34</v>
      </c>
      <c r="C36" s="24" t="s">
        <v>40</v>
      </c>
      <c r="D36" s="24"/>
      <c r="E36" s="24"/>
      <c r="F36" s="34" t="s">
        <v>62</v>
      </c>
      <c r="G36" s="28" t="s">
        <v>19</v>
      </c>
      <c r="H36" s="33">
        <f t="shared" ref="H36:H61" si="3">I36-I35</f>
        <v>2.8000000000000114</v>
      </c>
      <c r="I36" s="33">
        <v>159.5</v>
      </c>
      <c r="J36" s="24"/>
      <c r="K36" s="24"/>
      <c r="L36" s="24"/>
      <c r="M36" s="26"/>
    </row>
    <row r="37" spans="2:13" ht="20.25" thickBot="1" x14ac:dyDescent="0.45">
      <c r="B37" s="17">
        <f t="shared" si="2"/>
        <v>35</v>
      </c>
      <c r="C37" s="18"/>
      <c r="D37" s="18"/>
      <c r="E37" s="18"/>
      <c r="F37" s="18"/>
      <c r="G37" s="29" t="s">
        <v>66</v>
      </c>
      <c r="H37" s="30">
        <f t="shared" si="3"/>
        <v>0.90000000000000568</v>
      </c>
      <c r="I37" s="30">
        <v>160.4</v>
      </c>
      <c r="J37" s="20" t="s">
        <v>53</v>
      </c>
      <c r="K37" s="18"/>
      <c r="L37" s="21">
        <v>0.48749999999999999</v>
      </c>
      <c r="M37" s="22">
        <v>0.73611111111111116</v>
      </c>
    </row>
    <row r="38" spans="2:13" x14ac:dyDescent="0.4">
      <c r="B38" s="4">
        <f t="shared" si="2"/>
        <v>36</v>
      </c>
      <c r="C38" s="5"/>
      <c r="D38" s="5"/>
      <c r="E38" s="11"/>
      <c r="F38" s="34" t="s">
        <v>62</v>
      </c>
      <c r="G38" s="8" t="s">
        <v>15</v>
      </c>
      <c r="H38" s="32">
        <f t="shared" si="3"/>
        <v>0.29999999999998295</v>
      </c>
      <c r="I38" s="32">
        <v>160.69999999999999</v>
      </c>
      <c r="J38" s="5" t="s">
        <v>83</v>
      </c>
      <c r="K38" s="5"/>
      <c r="L38" s="5"/>
      <c r="M38" s="7"/>
    </row>
    <row r="39" spans="2:13" x14ac:dyDescent="0.4">
      <c r="B39" s="4">
        <f t="shared" si="2"/>
        <v>37</v>
      </c>
      <c r="C39" s="5" t="s">
        <v>41</v>
      </c>
      <c r="D39" s="5"/>
      <c r="E39" s="5"/>
      <c r="F39" s="34" t="s">
        <v>62</v>
      </c>
      <c r="G39" s="9" t="s">
        <v>19</v>
      </c>
      <c r="H39" s="32">
        <f t="shared" si="3"/>
        <v>4.2000000000000171</v>
      </c>
      <c r="I39" s="32">
        <v>164.9</v>
      </c>
      <c r="J39" s="5"/>
      <c r="K39" s="5"/>
      <c r="L39" s="5"/>
      <c r="M39" s="7"/>
    </row>
    <row r="40" spans="2:13" x14ac:dyDescent="0.4">
      <c r="B40" s="4">
        <f t="shared" si="2"/>
        <v>38</v>
      </c>
      <c r="C40" s="5" t="s">
        <v>41</v>
      </c>
      <c r="D40" s="5"/>
      <c r="E40" s="5"/>
      <c r="F40" s="34" t="s">
        <v>65</v>
      </c>
      <c r="G40" s="9" t="s">
        <v>19</v>
      </c>
      <c r="H40" s="32">
        <f t="shared" si="3"/>
        <v>2.4000000000000057</v>
      </c>
      <c r="I40" s="32">
        <v>167.3</v>
      </c>
      <c r="J40" s="5" t="s">
        <v>42</v>
      </c>
      <c r="K40" s="5"/>
      <c r="L40" s="5"/>
      <c r="M40" s="7"/>
    </row>
    <row r="41" spans="2:13" x14ac:dyDescent="0.4">
      <c r="B41" s="4">
        <f t="shared" si="2"/>
        <v>39</v>
      </c>
      <c r="C41" s="5" t="s">
        <v>41</v>
      </c>
      <c r="D41" s="5"/>
      <c r="E41" s="5"/>
      <c r="F41" s="34" t="s">
        <v>62</v>
      </c>
      <c r="G41" s="9" t="s">
        <v>19</v>
      </c>
      <c r="H41" s="32">
        <f t="shared" si="3"/>
        <v>3.1999999999999886</v>
      </c>
      <c r="I41" s="32">
        <v>170.5</v>
      </c>
      <c r="J41" s="5" t="s">
        <v>43</v>
      </c>
      <c r="K41" s="5"/>
      <c r="L41" s="5"/>
      <c r="M41" s="7"/>
    </row>
    <row r="42" spans="2:13" x14ac:dyDescent="0.4">
      <c r="B42" s="4">
        <f t="shared" si="2"/>
        <v>40</v>
      </c>
      <c r="C42" s="5" t="s">
        <v>41</v>
      </c>
      <c r="D42" s="5"/>
      <c r="E42" s="5"/>
      <c r="F42" s="34" t="s">
        <v>65</v>
      </c>
      <c r="G42" s="9" t="s">
        <v>19</v>
      </c>
      <c r="H42" s="32">
        <f t="shared" si="3"/>
        <v>1.0999999999999943</v>
      </c>
      <c r="I42" s="32">
        <v>171.6</v>
      </c>
      <c r="J42" s="5" t="s">
        <v>44</v>
      </c>
      <c r="K42" s="5" t="s">
        <v>68</v>
      </c>
      <c r="L42" s="5"/>
      <c r="M42" s="7"/>
    </row>
    <row r="43" spans="2:13" x14ac:dyDescent="0.4">
      <c r="B43" s="4">
        <f t="shared" si="2"/>
        <v>41</v>
      </c>
      <c r="C43" s="5" t="s">
        <v>41</v>
      </c>
      <c r="D43" s="5"/>
      <c r="E43" s="5"/>
      <c r="F43" s="34" t="s">
        <v>64</v>
      </c>
      <c r="G43" s="8" t="s">
        <v>15</v>
      </c>
      <c r="H43" s="32">
        <f t="shared" si="3"/>
        <v>0.59999999999999432</v>
      </c>
      <c r="I43" s="32">
        <v>172.2</v>
      </c>
      <c r="J43" s="5" t="s">
        <v>45</v>
      </c>
      <c r="K43" s="5" t="s">
        <v>84</v>
      </c>
      <c r="L43" s="5"/>
      <c r="M43" s="7"/>
    </row>
    <row r="44" spans="2:13" x14ac:dyDescent="0.4">
      <c r="B44" s="4">
        <f t="shared" si="2"/>
        <v>42</v>
      </c>
      <c r="C44" s="5" t="s">
        <v>41</v>
      </c>
      <c r="D44" s="5"/>
      <c r="E44" s="11"/>
      <c r="F44" s="34" t="s">
        <v>62</v>
      </c>
      <c r="G44" s="9" t="s">
        <v>19</v>
      </c>
      <c r="H44" s="32">
        <f t="shared" si="3"/>
        <v>2.2000000000000171</v>
      </c>
      <c r="I44" s="32">
        <v>174.4</v>
      </c>
      <c r="J44" s="5" t="s">
        <v>46</v>
      </c>
      <c r="K44" s="5"/>
      <c r="L44" s="5"/>
      <c r="M44" s="7"/>
    </row>
    <row r="45" spans="2:13" x14ac:dyDescent="0.4">
      <c r="B45" s="4">
        <f t="shared" si="2"/>
        <v>43</v>
      </c>
      <c r="C45" s="5" t="s">
        <v>41</v>
      </c>
      <c r="D45" s="5"/>
      <c r="E45" s="5"/>
      <c r="F45" s="34" t="s">
        <v>62</v>
      </c>
      <c r="G45" s="8" t="s">
        <v>15</v>
      </c>
      <c r="H45" s="32">
        <f t="shared" si="3"/>
        <v>2.2999999999999829</v>
      </c>
      <c r="I45" s="32">
        <v>176.7</v>
      </c>
      <c r="J45" s="5" t="s">
        <v>46</v>
      </c>
      <c r="K45" s="5"/>
      <c r="L45" s="5"/>
      <c r="M45" s="7"/>
    </row>
    <row r="46" spans="2:13" x14ac:dyDescent="0.4">
      <c r="B46" s="4">
        <f t="shared" si="2"/>
        <v>44</v>
      </c>
      <c r="C46" s="5" t="s">
        <v>30</v>
      </c>
      <c r="D46" s="5"/>
      <c r="E46" s="11"/>
      <c r="F46" s="34" t="s">
        <v>63</v>
      </c>
      <c r="G46" s="8" t="s">
        <v>15</v>
      </c>
      <c r="H46" s="32">
        <f t="shared" si="3"/>
        <v>2.1000000000000227</v>
      </c>
      <c r="I46" s="32">
        <v>178.8</v>
      </c>
      <c r="J46" s="5" t="s">
        <v>85</v>
      </c>
      <c r="K46" s="5"/>
      <c r="L46" s="5"/>
      <c r="M46" s="7"/>
    </row>
    <row r="47" spans="2:13" x14ac:dyDescent="0.4">
      <c r="B47" s="4">
        <f t="shared" si="2"/>
        <v>45</v>
      </c>
      <c r="C47" s="5"/>
      <c r="D47" s="5"/>
      <c r="E47" s="5"/>
      <c r="F47" s="34" t="s">
        <v>65</v>
      </c>
      <c r="G47" s="9" t="s">
        <v>19</v>
      </c>
      <c r="H47" s="32">
        <f t="shared" si="3"/>
        <v>0</v>
      </c>
      <c r="I47" s="32">
        <v>178.8</v>
      </c>
      <c r="J47" s="5"/>
      <c r="K47" s="5"/>
      <c r="L47" s="5"/>
      <c r="M47" s="7"/>
    </row>
    <row r="48" spans="2:13" x14ac:dyDescent="0.4">
      <c r="B48" s="4">
        <f t="shared" si="2"/>
        <v>46</v>
      </c>
      <c r="C48" s="5"/>
      <c r="D48" s="5"/>
      <c r="E48" s="11"/>
      <c r="F48" s="34" t="s">
        <v>62</v>
      </c>
      <c r="G48" s="8" t="s">
        <v>15</v>
      </c>
      <c r="H48" s="32">
        <f t="shared" si="3"/>
        <v>6</v>
      </c>
      <c r="I48" s="32">
        <v>184.8</v>
      </c>
      <c r="J48" s="5"/>
      <c r="K48" s="5"/>
      <c r="L48" s="5"/>
      <c r="M48" s="7"/>
    </row>
    <row r="49" spans="2:13" x14ac:dyDescent="0.4">
      <c r="B49" s="4">
        <f t="shared" si="2"/>
        <v>47</v>
      </c>
      <c r="C49" s="5"/>
      <c r="D49" s="5"/>
      <c r="E49" s="5"/>
      <c r="F49" s="34" t="s">
        <v>65</v>
      </c>
      <c r="G49" s="9" t="s">
        <v>19</v>
      </c>
      <c r="H49" s="32">
        <f t="shared" si="3"/>
        <v>2.2999999999999829</v>
      </c>
      <c r="I49" s="32">
        <v>187.1</v>
      </c>
      <c r="J49" s="5"/>
      <c r="K49" s="5" t="s">
        <v>86</v>
      </c>
      <c r="L49" s="5"/>
      <c r="M49" s="7"/>
    </row>
    <row r="50" spans="2:13" x14ac:dyDescent="0.4">
      <c r="B50" s="4">
        <f t="shared" si="2"/>
        <v>48</v>
      </c>
      <c r="C50" s="5"/>
      <c r="D50" s="5"/>
      <c r="E50" s="5"/>
      <c r="F50" s="34" t="s">
        <v>62</v>
      </c>
      <c r="G50" s="8" t="s">
        <v>15</v>
      </c>
      <c r="H50" s="32">
        <f t="shared" si="3"/>
        <v>0.80000000000001137</v>
      </c>
      <c r="I50" s="32">
        <v>187.9</v>
      </c>
      <c r="J50" s="5"/>
      <c r="K50" s="5" t="s">
        <v>87</v>
      </c>
      <c r="L50" s="5"/>
      <c r="M50" s="7"/>
    </row>
    <row r="51" spans="2:13" x14ac:dyDescent="0.4">
      <c r="B51" s="4">
        <f t="shared" si="2"/>
        <v>49</v>
      </c>
      <c r="C51" s="5" t="s">
        <v>47</v>
      </c>
      <c r="D51" s="5"/>
      <c r="E51" s="11"/>
      <c r="F51" s="34" t="s">
        <v>62</v>
      </c>
      <c r="G51" s="8" t="s">
        <v>15</v>
      </c>
      <c r="H51" s="32">
        <f t="shared" si="3"/>
        <v>1.1999999999999886</v>
      </c>
      <c r="I51" s="32">
        <v>189.1</v>
      </c>
      <c r="J51" s="5"/>
      <c r="K51" s="5"/>
      <c r="L51" s="5"/>
      <c r="M51" s="7"/>
    </row>
    <row r="52" spans="2:13" x14ac:dyDescent="0.4">
      <c r="B52" s="4">
        <f t="shared" si="2"/>
        <v>50</v>
      </c>
      <c r="C52" s="5" t="s">
        <v>48</v>
      </c>
      <c r="D52" s="5" t="s">
        <v>49</v>
      </c>
      <c r="E52" s="11"/>
      <c r="F52" s="34" t="s">
        <v>62</v>
      </c>
      <c r="G52" s="9" t="s">
        <v>19</v>
      </c>
      <c r="H52" s="32">
        <f t="shared" si="3"/>
        <v>0.5</v>
      </c>
      <c r="I52" s="32">
        <v>189.6</v>
      </c>
      <c r="J52" s="5" t="s">
        <v>50</v>
      </c>
      <c r="K52" s="5"/>
      <c r="L52" s="5"/>
      <c r="M52" s="7"/>
    </row>
    <row r="53" spans="2:13" x14ac:dyDescent="0.4">
      <c r="B53" s="4">
        <f t="shared" si="2"/>
        <v>51</v>
      </c>
      <c r="C53" s="5"/>
      <c r="D53" s="5"/>
      <c r="E53" s="11"/>
      <c r="F53" s="34" t="s">
        <v>62</v>
      </c>
      <c r="G53" s="8" t="s">
        <v>15</v>
      </c>
      <c r="H53" s="32">
        <f t="shared" si="3"/>
        <v>0.80000000000001137</v>
      </c>
      <c r="I53" s="32">
        <v>190.4</v>
      </c>
      <c r="J53" s="5"/>
      <c r="K53" s="5" t="s">
        <v>88</v>
      </c>
      <c r="L53" s="5"/>
      <c r="M53" s="7"/>
    </row>
    <row r="54" spans="2:13" x14ac:dyDescent="0.4">
      <c r="B54" s="4">
        <f t="shared" si="2"/>
        <v>52</v>
      </c>
      <c r="C54" s="5"/>
      <c r="D54" s="5"/>
      <c r="E54" s="5"/>
      <c r="F54" s="34" t="s">
        <v>63</v>
      </c>
      <c r="G54" s="8" t="s">
        <v>15</v>
      </c>
      <c r="H54" s="32">
        <f t="shared" si="3"/>
        <v>0.29999999999998295</v>
      </c>
      <c r="I54" s="32">
        <v>190.7</v>
      </c>
      <c r="J54" s="5"/>
      <c r="K54" s="5"/>
      <c r="L54" s="5"/>
      <c r="M54" s="7"/>
    </row>
    <row r="55" spans="2:13" ht="24" x14ac:dyDescent="0.4">
      <c r="B55" s="4">
        <f t="shared" si="2"/>
        <v>53</v>
      </c>
      <c r="C55" s="5"/>
      <c r="D55" s="5"/>
      <c r="E55" s="5"/>
      <c r="F55" s="34" t="s">
        <v>65</v>
      </c>
      <c r="G55" s="9" t="s">
        <v>19</v>
      </c>
      <c r="H55" s="32">
        <f t="shared" si="3"/>
        <v>0.90000000000000568</v>
      </c>
      <c r="I55" s="32">
        <v>191.6</v>
      </c>
      <c r="J55" s="5"/>
      <c r="K55" s="40" t="s">
        <v>89</v>
      </c>
      <c r="L55" s="5"/>
      <c r="M55" s="7"/>
    </row>
    <row r="56" spans="2:13" x14ac:dyDescent="0.4">
      <c r="B56" s="4">
        <f t="shared" si="2"/>
        <v>54</v>
      </c>
      <c r="C56" s="5"/>
      <c r="D56" s="5"/>
      <c r="E56" s="5"/>
      <c r="F56" s="34" t="s">
        <v>63</v>
      </c>
      <c r="G56" s="8" t="s">
        <v>15</v>
      </c>
      <c r="H56" s="32">
        <f t="shared" si="3"/>
        <v>0.40000000000000568</v>
      </c>
      <c r="I56" s="32">
        <v>192</v>
      </c>
      <c r="J56" s="5"/>
      <c r="K56" s="5" t="s">
        <v>90</v>
      </c>
      <c r="L56" s="5"/>
      <c r="M56" s="7"/>
    </row>
    <row r="57" spans="2:13" x14ac:dyDescent="0.4">
      <c r="B57" s="4">
        <f t="shared" si="2"/>
        <v>55</v>
      </c>
      <c r="C57" s="5"/>
      <c r="D57" s="5"/>
      <c r="E57" s="5"/>
      <c r="F57" s="34" t="s">
        <v>59</v>
      </c>
      <c r="G57" s="8" t="s">
        <v>15</v>
      </c>
      <c r="H57" s="32">
        <f t="shared" si="3"/>
        <v>7.0999999999999943</v>
      </c>
      <c r="I57" s="32">
        <v>199.1</v>
      </c>
      <c r="J57" s="5"/>
      <c r="K57" s="5" t="s">
        <v>91</v>
      </c>
      <c r="L57" s="5"/>
      <c r="M57" s="7"/>
    </row>
    <row r="58" spans="2:13" x14ac:dyDescent="0.4">
      <c r="B58" s="4">
        <f t="shared" si="2"/>
        <v>56</v>
      </c>
      <c r="C58" s="5"/>
      <c r="D58" s="5"/>
      <c r="E58" s="5"/>
      <c r="F58" s="34" t="s">
        <v>62</v>
      </c>
      <c r="G58" s="6" t="s">
        <v>21</v>
      </c>
      <c r="H58" s="5">
        <f t="shared" si="3"/>
        <v>0.20000000000001705</v>
      </c>
      <c r="I58" s="5">
        <v>199.3</v>
      </c>
      <c r="J58" s="5"/>
      <c r="K58" s="5" t="s">
        <v>92</v>
      </c>
      <c r="L58" s="5"/>
      <c r="M58" s="7"/>
    </row>
    <row r="59" spans="2:13" x14ac:dyDescent="0.4">
      <c r="B59" s="4">
        <f t="shared" si="2"/>
        <v>57</v>
      </c>
      <c r="C59" s="5"/>
      <c r="D59" s="5"/>
      <c r="E59" s="5"/>
      <c r="F59" s="34" t="s">
        <v>65</v>
      </c>
      <c r="G59" s="9" t="s">
        <v>19</v>
      </c>
      <c r="H59" s="5">
        <f t="shared" si="3"/>
        <v>0</v>
      </c>
      <c r="I59" s="5">
        <v>199.3</v>
      </c>
      <c r="J59" s="5"/>
      <c r="K59" s="5" t="s">
        <v>93</v>
      </c>
      <c r="L59" s="5"/>
      <c r="M59" s="7"/>
    </row>
    <row r="60" spans="2:13" ht="20.25" thickBot="1" x14ac:dyDescent="0.45">
      <c r="B60" s="23">
        <f t="shared" si="2"/>
        <v>58</v>
      </c>
      <c r="C60" s="24" t="s">
        <v>51</v>
      </c>
      <c r="D60" s="24"/>
      <c r="E60" s="11"/>
      <c r="F60" s="34" t="s">
        <v>58</v>
      </c>
      <c r="G60" s="25" t="s">
        <v>15</v>
      </c>
      <c r="H60" s="24">
        <f t="shared" si="3"/>
        <v>1.5</v>
      </c>
      <c r="I60" s="33">
        <v>200.8</v>
      </c>
      <c r="J60" s="24"/>
      <c r="K60" s="24"/>
      <c r="L60" s="24"/>
      <c r="M60" s="26"/>
    </row>
    <row r="61" spans="2:13" ht="20.25" thickBot="1" x14ac:dyDescent="0.45">
      <c r="B61" s="17">
        <f t="shared" si="2"/>
        <v>59</v>
      </c>
      <c r="C61" s="18"/>
      <c r="D61" s="18"/>
      <c r="E61" s="18"/>
      <c r="F61" s="41" t="s">
        <v>58</v>
      </c>
      <c r="G61" s="19"/>
      <c r="H61" s="18">
        <f t="shared" si="3"/>
        <v>0.79999999999998295</v>
      </c>
      <c r="I61" s="18">
        <v>201.6</v>
      </c>
      <c r="J61" s="20" t="s">
        <v>54</v>
      </c>
      <c r="K61" s="18"/>
      <c r="L61" s="21">
        <v>0.53680555555555554</v>
      </c>
      <c r="M61" s="22">
        <v>0.85416666666666663</v>
      </c>
    </row>
  </sheetData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3" fitToHeight="0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2024BRM1013薄野200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尾方　進吾</dc:creator>
  <cp:lastModifiedBy>尾方　進吾</cp:lastModifiedBy>
  <cp:lastPrinted>2024-09-29T13:37:43Z</cp:lastPrinted>
  <dcterms:created xsi:type="dcterms:W3CDTF">2024-09-16T07:39:55Z</dcterms:created>
  <dcterms:modified xsi:type="dcterms:W3CDTF">2024-10-07T05:38:31Z</dcterms:modified>
</cp:coreProperties>
</file>