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<sst xmlns="http://schemas.openxmlformats.org/spreadsheetml/2006/main" count="185" uniqueCount="77">
  <si>
    <t>2025　BRM518桂沢200</t>
  </si>
  <si>
    <t>スタート:7:00　場所：屯田西公園</t>
  </si>
  <si>
    <t>※スタートゴール以外のopen/close時刻は参考時間です</t>
  </si>
  <si>
    <t xml:space="preserve"> </t>
  </si>
  <si>
    <t>No.</t>
  </si>
  <si>
    <t>区間距離</t>
  </si>
  <si>
    <t>積算距離</t>
  </si>
  <si>
    <t>交差点</t>
  </si>
  <si>
    <t>信号</t>
  </si>
  <si>
    <t>進路</t>
  </si>
  <si>
    <t>進路先道路</t>
  </si>
  <si>
    <t>ランドマーク・備考</t>
  </si>
  <si>
    <t>open</t>
  </si>
  <si>
    <t>close</t>
  </si>
  <si>
    <t xml:space="preserve">START 屯田西公園　</t>
  </si>
  <si>
    <t>╋</t>
  </si>
  <si>
    <t>○</t>
  </si>
  <si>
    <t>左折</t>
  </si>
  <si>
    <t>西野・屯田通</t>
  </si>
  <si>
    <t>セイコーマート(このセコマがゴールです)</t>
  </si>
  <si>
    <t>右折</t>
  </si>
  <si>
    <t>直進方向工事中です</t>
  </si>
  <si>
    <t>r128</t>
  </si>
  <si>
    <t>┣</t>
  </si>
  <si>
    <t>屯田・茨戸通</t>
  </si>
  <si>
    <t>この道は工事中区間ですが開通区間を通行します</t>
  </si>
  <si>
    <t>R231</t>
  </si>
  <si>
    <t>石狩街道へ合流</t>
  </si>
  <si>
    <t>r128 茨戸・福移通</t>
  </si>
  <si>
    <t>スズキ自動車</t>
  </si>
  <si>
    <t>右手に焼き鳥屋</t>
  </si>
  <si>
    <t>┳</t>
  </si>
  <si>
    <t>藍の道</t>
  </si>
  <si>
    <t>R337</t>
  </si>
  <si>
    <t>右手に道の駅・とうべつ</t>
  </si>
  <si>
    <t>橋を渡ります</t>
  </si>
  <si>
    <t>┫</t>
  </si>
  <si>
    <t>r81</t>
  </si>
  <si>
    <t>r139</t>
  </si>
  <si>
    <t>直進</t>
  </si>
  <si>
    <t>r6</t>
  </si>
  <si>
    <t>r816</t>
  </si>
  <si>
    <t>｜</t>
  </si>
  <si>
    <t>PC1 セブンイレブン三笠いちきしり店</t>
  </si>
  <si>
    <t>r135 美唄富良野線</t>
  </si>
  <si>
    <t>通過チェック1 美唄富良野線ゲート
道路情報の看板を撮影</t>
  </si>
  <si>
    <t>r33 美唄月形線</t>
  </si>
  <si>
    <t>r6 岩見沢月形線</t>
  </si>
  <si>
    <t>R275</t>
  </si>
  <si>
    <t>右手にファミマ</t>
  </si>
  <si>
    <t>折り返し</t>
  </si>
  <si>
    <t>通過チェック2 道の駅 275つきがた
入り口横の看板モニュメントを撮影</t>
  </si>
  <si>
    <t>樺戸博物館・役場庁舎・JR月形線案内看板</t>
  </si>
  <si>
    <t>Y</t>
  </si>
  <si>
    <t>r11 月形厚田線</t>
  </si>
  <si>
    <t>r28 当別浜益港線</t>
  </si>
  <si>
    <t>左手にふくろう湖が見えます</t>
  </si>
  <si>
    <r>
      <rPr>
        <rFont val="MS PGothic"/>
        <color rgb="FF000000"/>
        <sz val="14.0"/>
      </rPr>
      <t xml:space="preserve">五の沢林道方面へ
</t>
    </r>
    <r>
      <rPr>
        <rFont val="MS PGothic"/>
        <color rgb="FFFF0000"/>
        <sz val="14.0"/>
      </rPr>
      <t>※路面・グレーチング・枝・その他いろいろ注意</t>
    </r>
  </si>
  <si>
    <t xml:space="preserve">まっすぐ行ったらゴルフ場
</t>
  </si>
  <si>
    <t xml:space="preserve">通過チェック3 道の駅 石狩油田八の沢鉱業所跡
石碑を撮影        </t>
  </si>
  <si>
    <t>r527 望来当別線</t>
  </si>
  <si>
    <t>r81 岩見沢石狩線</t>
  </si>
  <si>
    <t>R231 石狩街道</t>
  </si>
  <si>
    <t>右手にセコマ</t>
  </si>
  <si>
    <t>r508 矢臼場札幌線</t>
  </si>
  <si>
    <t>右手に中田農園</t>
  </si>
  <si>
    <t>r273</t>
  </si>
  <si>
    <t>左手にセブンイレブン</t>
  </si>
  <si>
    <t>紅葉山通</t>
  </si>
  <si>
    <t>左手にセコマ</t>
  </si>
  <si>
    <t>新琴似通</t>
  </si>
  <si>
    <t>屯田四番通</t>
  </si>
  <si>
    <t>左手にシーナシーナ屯田店</t>
  </si>
  <si>
    <t>セブンイレブン季実の里店が見えますが
ゴールではありません</t>
  </si>
  <si>
    <t>屯田二番通</t>
  </si>
  <si>
    <t>右手にコープさっぽろ</t>
  </si>
  <si>
    <t>GOAL セイコーマート屯田5条店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</si>
</sst>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0.0&quot; &quot;;(0.0)"/>
    <numFmt numFmtId="166" formatCode="hh:mm"/>
    <numFmt numFmtId="167" formatCode="m/d&quot; &quot;"/>
    <numFmt numFmtId="168" formatCode="0.0"/>
  </numFmts>
  <fonts count="16">
    <font>
      <sz val="12.0"/>
      <color rgb="FF000000"/>
      <name val="MS PGothic"/>
      <scheme val="minor"/>
    </font>
    <font>
      <sz val="14.0"/>
      <color rgb="FF000000"/>
      <name val="MS PGothic"/>
    </font>
    <font>
      <sz val="17.0"/>
      <color rgb="FF000000"/>
      <name val="MS PGothic"/>
    </font>
    <font>
      <sz val="16.0"/>
      <color rgb="FF000000"/>
      <name val="MS PGothic"/>
    </font>
    <font>
      <u/>
      <sz val="11.0"/>
      <color rgb="FF000000"/>
      <name val="MS PGothic"/>
    </font>
    <font>
      <sz val="12.0"/>
      <color rgb="FF000000"/>
      <name val="MS PGothic"/>
    </font>
    <font>
      <u/>
      <sz val="11.0"/>
      <color rgb="FF000000"/>
      <name val="MS PGothic"/>
    </font>
    <font>
      <sz val="14.0"/>
      <color rgb="FFFFFFFF"/>
      <name val="MS PGothic"/>
    </font>
    <font>
      <sz val="20.0"/>
      <color rgb="FFFF0000"/>
      <name val="MS PGothic"/>
    </font>
    <font/>
    <font>
      <color theme="1"/>
      <name val="MS PGothic"/>
      <scheme val="minor"/>
    </font>
    <font>
      <sz val="14.0"/>
      <color theme="1"/>
      <name val="MS PGothic"/>
    </font>
    <font>
      <sz val="20.0"/>
      <color theme="1"/>
      <name val="MS PGothic"/>
    </font>
    <font>
      <sz val="16.0"/>
      <color rgb="FFFF0000"/>
      <name val="MS PGothic"/>
    </font>
    <font>
      <sz val="12.0"/>
      <color theme="1"/>
      <name val="MS PGothic"/>
    </font>
    <font>
      <sz val="16.0"/>
      <color theme="1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  <fill>
      <patternFill patternType="solid">
        <fgColor rgb="FFFEFB00"/>
        <bgColor rgb="FFFEFB00"/>
      </patternFill>
    </fill>
  </fills>
  <borders count="29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49" xfId="0" applyAlignment="1" applyBorder="1" applyFont="1" applyNumberFormat="1">
      <alignment readingOrder="0"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bottom"/>
    </xf>
    <xf borderId="1" fillId="2" fontId="1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2" fillId="2" fontId="1" numFmtId="0" xfId="0" applyAlignment="1" applyBorder="1" applyFont="1">
      <alignment vertical="center"/>
    </xf>
    <xf borderId="2" fillId="2" fontId="5" numFmtId="0" xfId="0" applyAlignment="1" applyBorder="1" applyFont="1">
      <alignment vertical="center"/>
    </xf>
    <xf borderId="2" fillId="2" fontId="1" numFmtId="0" xfId="0" applyAlignment="1" applyBorder="1" applyFont="1">
      <alignment horizontal="center" vertical="center"/>
    </xf>
    <xf borderId="2" fillId="2" fontId="5" numFmtId="0" xfId="0" applyAlignment="1" applyBorder="1" applyFont="1">
      <alignment readingOrder="0" vertical="center"/>
    </xf>
    <xf borderId="2" fillId="2" fontId="6" numFmtId="0" xfId="0" applyAlignment="1" applyBorder="1" applyFont="1">
      <alignment vertical="bottom"/>
    </xf>
    <xf borderId="2" fillId="2" fontId="1" numFmtId="164" xfId="0" applyAlignment="1" applyBorder="1" applyFont="1" applyNumberFormat="1">
      <alignment horizontal="right" vertical="bottom"/>
    </xf>
    <xf borderId="3" fillId="2" fontId="5" numFmtId="49" xfId="0" applyAlignment="1" applyBorder="1" applyFont="1" applyNumberFormat="1">
      <alignment vertical="center"/>
    </xf>
    <xf borderId="4" fillId="3" fontId="7" numFmtId="49" xfId="0" applyAlignment="1" applyBorder="1" applyFill="1" applyFont="1" applyNumberFormat="1">
      <alignment horizontal="center" vertical="center"/>
    </xf>
    <xf borderId="5" fillId="3" fontId="7" numFmtId="49" xfId="0" applyAlignment="1" applyBorder="1" applyFont="1" applyNumberFormat="1">
      <alignment horizontal="center" vertical="center"/>
    </xf>
    <xf borderId="5" fillId="3" fontId="7" numFmtId="49" xfId="0" applyAlignment="1" applyBorder="1" applyFont="1" applyNumberFormat="1">
      <alignment horizontal="center" readingOrder="0" vertical="center"/>
    </xf>
    <xf borderId="6" fillId="3" fontId="7" numFmtId="49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7" fillId="4" fontId="1" numFmtId="0" xfId="0" applyAlignment="1" applyBorder="1" applyFill="1" applyFont="1">
      <alignment vertical="center"/>
    </xf>
    <xf borderId="8" fillId="4" fontId="5" numFmtId="165" xfId="0" applyAlignment="1" applyBorder="1" applyFont="1" applyNumberFormat="1">
      <alignment vertical="center"/>
    </xf>
    <xf borderId="8" fillId="4" fontId="3" numFmtId="165" xfId="0" applyAlignment="1" applyBorder="1" applyFont="1" applyNumberFormat="1">
      <alignment vertical="center"/>
    </xf>
    <xf borderId="8" fillId="4" fontId="1" numFmtId="0" xfId="0" applyAlignment="1" applyBorder="1" applyFont="1">
      <alignment horizontal="center" vertical="center"/>
    </xf>
    <xf borderId="9" fillId="4" fontId="8" numFmtId="49" xfId="0" applyAlignment="1" applyBorder="1" applyFont="1" applyNumberFormat="1">
      <alignment horizontal="center" readingOrder="0" vertical="center"/>
    </xf>
    <xf borderId="10" fillId="0" fontId="9" numFmtId="0" xfId="0" applyBorder="1" applyFont="1"/>
    <xf borderId="8" fillId="4" fontId="3" numFmtId="166" xfId="0" applyAlignment="1" applyBorder="1" applyFont="1" applyNumberFormat="1">
      <alignment horizontal="center" readingOrder="0" vertical="center"/>
    </xf>
    <xf borderId="11" fillId="4" fontId="3" numFmtId="166" xfId="0" applyAlignment="1" applyBorder="1" applyFont="1" applyNumberFormat="1">
      <alignment horizontal="center" readingOrder="0" vertical="center"/>
    </xf>
    <xf borderId="3" fillId="2" fontId="5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13" fillId="2" fontId="5" numFmtId="165" xfId="0" applyAlignment="1" applyBorder="1" applyFont="1" applyNumberFormat="1">
      <alignment readingOrder="0" vertical="center"/>
    </xf>
    <xf borderId="13" fillId="2" fontId="1" numFmtId="49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readingOrder="0" vertical="center"/>
    </xf>
    <xf borderId="13" fillId="2" fontId="1" numFmtId="166" xfId="0" applyAlignment="1" applyBorder="1" applyFont="1" applyNumberFormat="1">
      <alignment horizontal="center" vertical="center"/>
    </xf>
    <xf borderId="14" fillId="2" fontId="1" numFmtId="166" xfId="0" applyAlignment="1" applyBorder="1" applyFont="1" applyNumberFormat="1">
      <alignment horizontal="center" vertical="center"/>
    </xf>
    <xf borderId="15" fillId="2" fontId="1" numFmtId="0" xfId="0" applyAlignment="1" applyBorder="1" applyFont="1">
      <alignment vertical="center"/>
    </xf>
    <xf borderId="16" fillId="2" fontId="5" numFmtId="165" xfId="0" applyAlignment="1" applyBorder="1" applyFont="1" applyNumberFormat="1">
      <alignment vertical="center"/>
    </xf>
    <xf borderId="16" fillId="2" fontId="5" numFmtId="165" xfId="0" applyAlignment="1" applyBorder="1" applyFont="1" applyNumberFormat="1">
      <alignment readingOrder="0" vertical="center"/>
    </xf>
    <xf borderId="16" fillId="2" fontId="1" numFmtId="49" xfId="0" applyAlignment="1" applyBorder="1" applyFont="1" applyNumberFormat="1">
      <alignment horizontal="center" readingOrder="0" vertical="center"/>
    </xf>
    <xf borderId="16" fillId="2" fontId="1" numFmtId="49" xfId="0" applyAlignment="1" applyBorder="1" applyFont="1" applyNumberFormat="1">
      <alignment horizontal="center" vertical="center"/>
    </xf>
    <xf borderId="16" fillId="2" fontId="1" numFmtId="0" xfId="0" applyAlignment="1" applyBorder="1" applyFont="1">
      <alignment vertical="center"/>
    </xf>
    <xf borderId="16" fillId="2" fontId="1" numFmtId="49" xfId="0" applyAlignment="1" applyBorder="1" applyFont="1" applyNumberFormat="1">
      <alignment readingOrder="0" vertical="center"/>
    </xf>
    <xf borderId="16" fillId="2" fontId="1" numFmtId="166" xfId="0" applyAlignment="1" applyBorder="1" applyFont="1" applyNumberFormat="1">
      <alignment horizontal="center" vertical="center"/>
    </xf>
    <xf borderId="17" fillId="2" fontId="1" numFmtId="166" xfId="0" applyAlignment="1" applyBorder="1" applyFont="1" applyNumberFormat="1">
      <alignment horizontal="center" vertical="center"/>
    </xf>
    <xf borderId="16" fillId="2" fontId="1" numFmtId="0" xfId="0" applyAlignment="1" applyBorder="1" applyFont="1">
      <alignment readingOrder="0" vertical="center"/>
    </xf>
    <xf borderId="16" fillId="2" fontId="1" numFmtId="0" xfId="0" applyAlignment="1" applyBorder="1" applyFont="1">
      <alignment horizontal="center" vertical="center"/>
    </xf>
    <xf borderId="16" fillId="0" fontId="10" numFmtId="0" xfId="0" applyBorder="1" applyFont="1"/>
    <xf borderId="16" fillId="2" fontId="1" numFmtId="49" xfId="0" applyAlignment="1" applyBorder="1" applyFont="1" applyNumberFormat="1">
      <alignment vertical="center"/>
    </xf>
    <xf borderId="16" fillId="2" fontId="1" numFmtId="0" xfId="0" applyAlignment="1" applyBorder="1" applyFont="1">
      <alignment horizontal="center" readingOrder="0" vertical="center"/>
    </xf>
    <xf borderId="16" fillId="2" fontId="1" numFmtId="0" xfId="0" applyAlignment="1" applyBorder="1" applyFont="1">
      <alignment shrinkToFit="0" vertical="center" wrapText="1"/>
    </xf>
    <xf borderId="16" fillId="2" fontId="8" numFmtId="0" xfId="0" applyAlignment="1" applyBorder="1" applyFont="1">
      <alignment horizontal="center" vertical="center"/>
    </xf>
    <xf borderId="16" fillId="2" fontId="3" numFmtId="166" xfId="0" applyAlignment="1" applyBorder="1" applyFont="1" applyNumberFormat="1">
      <alignment horizontal="center" vertical="center"/>
    </xf>
    <xf borderId="17" fillId="2" fontId="3" numFmtId="166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vertical="center"/>
    </xf>
    <xf borderId="16" fillId="0" fontId="5" numFmtId="165" xfId="0" applyAlignment="1" applyBorder="1" applyFont="1" applyNumberFormat="1">
      <alignment vertical="center"/>
    </xf>
    <xf borderId="16" fillId="0" fontId="5" numFmtId="165" xfId="0" applyAlignment="1" applyBorder="1" applyFont="1" applyNumberFormat="1">
      <alignment readingOrder="0" vertical="center"/>
    </xf>
    <xf borderId="16" fillId="0" fontId="1" numFmtId="49" xfId="0" applyAlignment="1" applyBorder="1" applyFont="1" applyNumberFormat="1">
      <alignment horizontal="center" readingOrder="0" vertical="center"/>
    </xf>
    <xf borderId="16" fillId="0" fontId="1" numFmtId="0" xfId="0" applyAlignment="1" applyBorder="1" applyFont="1">
      <alignment horizontal="center" vertical="center"/>
    </xf>
    <xf borderId="16" fillId="0" fontId="8" numFmtId="49" xfId="0" applyAlignment="1" applyBorder="1" applyFont="1" applyNumberFormat="1">
      <alignment horizontal="center" shrinkToFit="0" vertical="center" wrapText="1"/>
    </xf>
    <xf borderId="16" fillId="0" fontId="11" numFmtId="49" xfId="0" applyAlignment="1" applyBorder="1" applyFont="1" applyNumberFormat="1">
      <alignment horizontal="left" readingOrder="0" shrinkToFit="0" vertical="center" wrapText="1"/>
    </xf>
    <xf borderId="16" fillId="0" fontId="3" numFmtId="166" xfId="0" applyAlignment="1" applyBorder="1" applyFont="1" applyNumberFormat="1">
      <alignment horizontal="center" vertical="center"/>
    </xf>
    <xf borderId="17" fillId="0" fontId="3" numFmtId="166" xfId="0" applyAlignment="1" applyBorder="1" applyFont="1" applyNumberFormat="1">
      <alignment horizontal="center" vertical="center"/>
    </xf>
    <xf borderId="16" fillId="2" fontId="1" numFmtId="167" xfId="0" applyAlignment="1" applyBorder="1" applyFont="1" applyNumberFormat="1">
      <alignment vertical="center"/>
    </xf>
    <xf borderId="16" fillId="2" fontId="1" numFmtId="49" xfId="0" applyAlignment="1" applyBorder="1" applyFont="1" applyNumberFormat="1">
      <alignment shrinkToFit="0" vertical="center" wrapText="1"/>
    </xf>
    <xf borderId="16" fillId="2" fontId="1" numFmtId="167" xfId="0" applyAlignment="1" applyBorder="1" applyFont="1" applyNumberFormat="1">
      <alignment horizontal="center" vertical="center"/>
    </xf>
    <xf borderId="16" fillId="0" fontId="5" numFmtId="0" xfId="0" applyAlignment="1" applyBorder="1" applyFont="1">
      <alignment readingOrder="0" vertical="center"/>
    </xf>
    <xf borderId="16" fillId="0" fontId="1" numFmtId="0" xfId="0" applyAlignment="1" applyBorder="1" applyFont="1">
      <alignment horizontal="center" readingOrder="0" vertical="center"/>
    </xf>
    <xf borderId="16" fillId="0" fontId="1" numFmtId="49" xfId="0" applyAlignment="1" applyBorder="1" applyFont="1" applyNumberFormat="1">
      <alignment horizontal="center" vertical="center"/>
    </xf>
    <xf borderId="18" fillId="0" fontId="12" numFmtId="49" xfId="0" applyAlignment="1" applyBorder="1" applyFont="1" applyNumberFormat="1">
      <alignment horizontal="center" shrinkToFit="0" vertical="center" wrapText="1"/>
    </xf>
    <xf borderId="16" fillId="0" fontId="3" numFmtId="20" xfId="0" applyAlignment="1" applyBorder="1" applyFont="1" applyNumberFormat="1">
      <alignment horizontal="center" vertical="center"/>
    </xf>
    <xf borderId="17" fillId="0" fontId="3" numFmtId="20" xfId="0" applyAlignment="1" applyBorder="1" applyFont="1" applyNumberFormat="1">
      <alignment horizontal="center" vertical="center"/>
    </xf>
    <xf borderId="16" fillId="2" fontId="5" numFmtId="0" xfId="0" applyAlignment="1" applyBorder="1" applyFont="1">
      <alignment vertical="center"/>
    </xf>
    <xf borderId="16" fillId="2" fontId="5" numFmtId="0" xfId="0" applyAlignment="1" applyBorder="1" applyFont="1">
      <alignment readingOrder="0" vertical="center"/>
    </xf>
    <xf borderId="17" fillId="2" fontId="1" numFmtId="0" xfId="0" applyAlignment="1" applyBorder="1" applyFont="1">
      <alignment horizontal="center" vertical="center"/>
    </xf>
    <xf borderId="15" fillId="5" fontId="1" numFmtId="0" xfId="0" applyAlignment="1" applyBorder="1" applyFill="1" applyFont="1">
      <alignment vertical="center"/>
    </xf>
    <xf borderId="16" fillId="5" fontId="5" numFmtId="0" xfId="0" applyAlignment="1" applyBorder="1" applyFont="1">
      <alignment vertical="center"/>
    </xf>
    <xf borderId="16" fillId="5" fontId="3" numFmtId="0" xfId="0" applyAlignment="1" applyBorder="1" applyFont="1">
      <alignment readingOrder="0" vertical="center"/>
    </xf>
    <xf borderId="16" fillId="5" fontId="1" numFmtId="49" xfId="0" applyAlignment="1" applyBorder="1" applyFont="1" applyNumberFormat="1">
      <alignment horizontal="center" readingOrder="0" vertical="center"/>
    </xf>
    <xf borderId="16" fillId="5" fontId="1" numFmtId="49" xfId="0" applyAlignment="1" applyBorder="1" applyFont="1" applyNumberFormat="1">
      <alignment horizontal="center" vertical="center"/>
    </xf>
    <xf borderId="19" fillId="5" fontId="13" numFmtId="0" xfId="0" applyAlignment="1" applyBorder="1" applyFont="1">
      <alignment horizontal="center" readingOrder="0" vertical="center"/>
    </xf>
    <xf borderId="18" fillId="0" fontId="9" numFmtId="0" xfId="0" applyBorder="1" applyFont="1"/>
    <xf borderId="16" fillId="5" fontId="1" numFmtId="20" xfId="0" applyAlignment="1" applyBorder="1" applyFont="1" applyNumberFormat="1">
      <alignment horizontal="center" readingOrder="0" vertical="center"/>
    </xf>
    <xf borderId="17" fillId="5" fontId="1" numFmtId="20" xfId="0" applyAlignment="1" applyBorder="1" applyFont="1" applyNumberFormat="1">
      <alignment horizontal="center" readingOrder="0" vertical="center"/>
    </xf>
    <xf borderId="0" fillId="0" fontId="5" numFmtId="14" xfId="0" applyAlignment="1" applyFont="1" applyNumberFormat="1">
      <alignment readingOrder="0" vertical="bottom"/>
    </xf>
    <xf borderId="15" fillId="0" fontId="11" numFmtId="0" xfId="0" applyAlignment="1" applyBorder="1" applyFont="1">
      <alignment vertical="center"/>
    </xf>
    <xf borderId="16" fillId="0" fontId="14" numFmtId="0" xfId="0" applyAlignment="1" applyBorder="1" applyFont="1">
      <alignment vertical="center"/>
    </xf>
    <xf borderId="16" fillId="0" fontId="14" numFmtId="0" xfId="0" applyAlignment="1" applyBorder="1" applyFont="1">
      <alignment readingOrder="0" vertical="center"/>
    </xf>
    <xf borderId="16" fillId="0" fontId="11" numFmtId="49" xfId="0" applyAlignment="1" applyBorder="1" applyFont="1" applyNumberFormat="1">
      <alignment horizontal="center" readingOrder="0" vertical="center"/>
    </xf>
    <xf borderId="16" fillId="0" fontId="11" numFmtId="0" xfId="0" applyAlignment="1" applyBorder="1" applyFont="1">
      <alignment horizontal="center" readingOrder="0" vertical="center"/>
    </xf>
    <xf borderId="16" fillId="0" fontId="15" numFmtId="20" xfId="0" applyAlignment="1" applyBorder="1" applyFont="1" applyNumberFormat="1">
      <alignment horizontal="center" vertical="center"/>
    </xf>
    <xf borderId="17" fillId="0" fontId="15" numFmtId="20" xfId="0" applyAlignment="1" applyBorder="1" applyFont="1" applyNumberFormat="1">
      <alignment horizontal="center" vertical="center"/>
    </xf>
    <xf borderId="16" fillId="5" fontId="1" numFmtId="0" xfId="0" applyAlignment="1" applyBorder="1" applyFont="1">
      <alignment horizontal="center" vertical="center"/>
    </xf>
    <xf borderId="16" fillId="2" fontId="5" numFmtId="168" xfId="0" applyAlignment="1" applyBorder="1" applyFont="1" applyNumberFormat="1">
      <alignment vertical="center"/>
    </xf>
    <xf borderId="16" fillId="2" fontId="5" numFmtId="168" xfId="0" applyAlignment="1" applyBorder="1" applyFont="1" applyNumberFormat="1">
      <alignment readingOrder="0" vertical="center"/>
    </xf>
    <xf borderId="15" fillId="4" fontId="1" numFmtId="0" xfId="0" applyAlignment="1" applyBorder="1" applyFont="1">
      <alignment vertical="center"/>
    </xf>
    <xf borderId="16" fillId="4" fontId="5" numFmtId="0" xfId="0" applyAlignment="1" applyBorder="1" applyFont="1">
      <alignment vertical="center"/>
    </xf>
    <xf borderId="16" fillId="4" fontId="3" numFmtId="0" xfId="0" applyAlignment="1" applyBorder="1" applyFont="1">
      <alignment readingOrder="0" vertical="center"/>
    </xf>
    <xf borderId="16" fillId="4" fontId="1" numFmtId="49" xfId="0" applyAlignment="1" applyBorder="1" applyFont="1" applyNumberFormat="1">
      <alignment horizontal="center" readingOrder="0" vertical="center"/>
    </xf>
    <xf borderId="16" fillId="4" fontId="1" numFmtId="0" xfId="0" applyAlignment="1" applyBorder="1" applyFont="1">
      <alignment horizontal="center" vertical="center"/>
    </xf>
    <xf borderId="19" fillId="4" fontId="13" numFmtId="0" xfId="0" applyAlignment="1" applyBorder="1" applyFont="1">
      <alignment horizontal="center" readingOrder="0" vertical="center"/>
    </xf>
    <xf borderId="16" fillId="4" fontId="1" numFmtId="20" xfId="0" applyAlignment="1" applyBorder="1" applyFont="1" applyNumberFormat="1">
      <alignment horizontal="center" readingOrder="0" vertical="center"/>
    </xf>
    <xf borderId="17" fillId="4" fontId="1" numFmtId="20" xfId="0" applyAlignment="1" applyBorder="1" applyFont="1" applyNumberFormat="1">
      <alignment horizontal="center" readingOrder="0" vertical="center"/>
    </xf>
    <xf borderId="16" fillId="0" fontId="5" numFmtId="0" xfId="0" applyAlignment="1" applyBorder="1" applyFont="1">
      <alignment vertical="center"/>
    </xf>
    <xf borderId="20" fillId="2" fontId="1" numFmtId="0" xfId="0" applyAlignment="1" applyBorder="1" applyFont="1">
      <alignment vertical="center"/>
    </xf>
    <xf borderId="21" fillId="2" fontId="5" numFmtId="0" xfId="0" applyAlignment="1" applyBorder="1" applyFont="1">
      <alignment vertical="center"/>
    </xf>
    <xf borderId="21" fillId="2" fontId="5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horizontal="center" vertical="center"/>
    </xf>
    <xf borderId="21" fillId="2" fontId="1" numFmtId="49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readingOrder="0" vertical="center"/>
    </xf>
    <xf borderId="21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3" fillId="2" fontId="5" numFmtId="0" xfId="0" applyAlignment="1" applyBorder="1" applyFont="1">
      <alignment vertical="center"/>
    </xf>
    <xf borderId="24" fillId="5" fontId="1" numFmtId="0" xfId="0" applyAlignment="1" applyBorder="1" applyFont="1">
      <alignment vertical="center"/>
    </xf>
    <xf borderId="25" fillId="5" fontId="5" numFmtId="0" xfId="0" applyAlignment="1" applyBorder="1" applyFont="1">
      <alignment vertical="center"/>
    </xf>
    <xf borderId="25" fillId="5" fontId="3" numFmtId="0" xfId="0" applyAlignment="1" applyBorder="1" applyFont="1">
      <alignment readingOrder="0" vertical="center"/>
    </xf>
    <xf borderId="25" fillId="5" fontId="1" numFmtId="49" xfId="0" applyAlignment="1" applyBorder="1" applyFont="1" applyNumberFormat="1">
      <alignment horizontal="center" vertical="center"/>
    </xf>
    <xf borderId="26" fillId="5" fontId="13" numFmtId="0" xfId="0" applyAlignment="1" applyBorder="1" applyFont="1">
      <alignment horizontal="center" readingOrder="0" vertical="center"/>
    </xf>
    <xf borderId="27" fillId="0" fontId="9" numFmtId="0" xfId="0" applyBorder="1" applyFont="1"/>
    <xf borderId="25" fillId="5" fontId="1" numFmtId="20" xfId="0" applyAlignment="1" applyBorder="1" applyFont="1" applyNumberFormat="1">
      <alignment horizontal="center" readingOrder="0" vertical="center"/>
    </xf>
    <xf borderId="28" fillId="5" fontId="1" numFmtId="20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.0"/>
    <col customWidth="1" min="2" max="2" width="4.0"/>
    <col customWidth="1" min="3" max="3" width="9.89"/>
    <col customWidth="1" min="4" max="4" width="11.0"/>
    <col customWidth="1" min="5" max="5" width="8.67"/>
    <col customWidth="1" min="6" max="6" width="6.44"/>
    <col customWidth="1" min="7" max="7" width="9.56"/>
    <col customWidth="1" min="8" max="8" width="18.11"/>
    <col customWidth="1" min="9" max="9" width="44.67"/>
    <col customWidth="1" min="10" max="11" width="7.0"/>
    <col customWidth="1" min="12" max="26" width="13.11"/>
  </cols>
  <sheetData>
    <row r="1" ht="22.5" customHeight="1">
      <c r="A1" s="1"/>
      <c r="B1" s="1"/>
      <c r="C1" s="2" t="s">
        <v>0</v>
      </c>
      <c r="D1" s="3"/>
      <c r="E1" s="4"/>
      <c r="F1" s="3"/>
      <c r="G1" s="3"/>
      <c r="H1" s="3"/>
      <c r="I1" s="2" t="s">
        <v>1</v>
      </c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1.0" customHeight="1">
      <c r="A2" s="1"/>
      <c r="B2" s="8"/>
      <c r="C2" s="9"/>
      <c r="D2" s="9"/>
      <c r="E2" s="10"/>
      <c r="F2" s="8"/>
      <c r="G2" s="8"/>
      <c r="H2" s="9"/>
      <c r="I2" s="11" t="s">
        <v>2</v>
      </c>
      <c r="J2" s="12"/>
      <c r="K2" s="1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16" t="s">
        <v>11</v>
      </c>
      <c r="J3" s="16" t="s">
        <v>12</v>
      </c>
      <c r="K3" s="18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19"/>
      <c r="B4" s="20">
        <v>0.0</v>
      </c>
      <c r="C4" s="21"/>
      <c r="D4" s="22">
        <v>0.0</v>
      </c>
      <c r="E4" s="23"/>
      <c r="F4" s="23"/>
      <c r="G4" s="23"/>
      <c r="H4" s="24" t="s">
        <v>14</v>
      </c>
      <c r="I4" s="25"/>
      <c r="J4" s="26">
        <v>0.2916666666666667</v>
      </c>
      <c r="K4" s="27">
        <v>0.3125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0.25" customHeight="1">
      <c r="A5" s="28"/>
      <c r="B5" s="29">
        <f t="shared" ref="B5:B53" si="1">B4+1</f>
        <v>1</v>
      </c>
      <c r="C5" s="30">
        <v>0.4</v>
      </c>
      <c r="D5" s="30">
        <v>0.4</v>
      </c>
      <c r="E5" s="31" t="s">
        <v>15</v>
      </c>
      <c r="F5" s="31" t="s">
        <v>16</v>
      </c>
      <c r="G5" s="31" t="s">
        <v>17</v>
      </c>
      <c r="H5" s="32" t="s">
        <v>18</v>
      </c>
      <c r="I5" s="32" t="s">
        <v>19</v>
      </c>
      <c r="J5" s="33"/>
      <c r="K5" s="3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28"/>
      <c r="B6" s="35">
        <f t="shared" si="1"/>
        <v>2</v>
      </c>
      <c r="C6" s="36">
        <f t="shared" ref="C6:C53" si="2">D6-D5</f>
        <v>1.5</v>
      </c>
      <c r="D6" s="37">
        <v>1.9</v>
      </c>
      <c r="E6" s="38" t="s">
        <v>15</v>
      </c>
      <c r="F6" s="39"/>
      <c r="G6" s="38" t="s">
        <v>20</v>
      </c>
      <c r="H6" s="40"/>
      <c r="I6" s="41" t="s">
        <v>21</v>
      </c>
      <c r="J6" s="42"/>
      <c r="K6" s="4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customHeight="1">
      <c r="A7" s="28"/>
      <c r="B7" s="35">
        <f t="shared" si="1"/>
        <v>3</v>
      </c>
      <c r="C7" s="36">
        <f t="shared" si="2"/>
        <v>1.3</v>
      </c>
      <c r="D7" s="37">
        <v>3.2</v>
      </c>
      <c r="E7" s="39" t="s">
        <v>15</v>
      </c>
      <c r="F7" s="39"/>
      <c r="G7" s="38" t="s">
        <v>17</v>
      </c>
      <c r="H7" s="44" t="s">
        <v>22</v>
      </c>
      <c r="I7" s="44"/>
      <c r="J7" s="42"/>
      <c r="K7" s="4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8"/>
      <c r="B8" s="35">
        <f t="shared" si="1"/>
        <v>4</v>
      </c>
      <c r="C8" s="36">
        <f t="shared" si="2"/>
        <v>0.9</v>
      </c>
      <c r="D8" s="37">
        <v>4.1</v>
      </c>
      <c r="E8" s="39" t="s">
        <v>23</v>
      </c>
      <c r="F8" s="45"/>
      <c r="G8" s="39" t="s">
        <v>20</v>
      </c>
      <c r="H8" s="44" t="s">
        <v>24</v>
      </c>
      <c r="I8" s="44" t="s">
        <v>25</v>
      </c>
      <c r="J8" s="42"/>
      <c r="K8" s="4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8"/>
      <c r="B9" s="35">
        <f t="shared" si="1"/>
        <v>5</v>
      </c>
      <c r="C9" s="36">
        <f t="shared" si="2"/>
        <v>0.2</v>
      </c>
      <c r="D9" s="37">
        <v>4.3</v>
      </c>
      <c r="E9" s="38" t="s">
        <v>15</v>
      </c>
      <c r="F9" s="45"/>
      <c r="G9" s="38" t="s">
        <v>17</v>
      </c>
      <c r="H9" s="44" t="s">
        <v>22</v>
      </c>
      <c r="I9" s="46"/>
      <c r="J9" s="42"/>
      <c r="K9" s="4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8"/>
      <c r="B10" s="35">
        <f t="shared" si="1"/>
        <v>6</v>
      </c>
      <c r="C10" s="36">
        <f t="shared" si="2"/>
        <v>1.1</v>
      </c>
      <c r="D10" s="37">
        <v>5.4</v>
      </c>
      <c r="E10" s="39" t="s">
        <v>15</v>
      </c>
      <c r="F10" s="39" t="s">
        <v>16</v>
      </c>
      <c r="G10" s="39" t="s">
        <v>17</v>
      </c>
      <c r="H10" s="44" t="s">
        <v>26</v>
      </c>
      <c r="I10" s="41" t="s">
        <v>27</v>
      </c>
      <c r="J10" s="42"/>
      <c r="K10" s="4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8"/>
      <c r="B11" s="35">
        <f t="shared" si="1"/>
        <v>7</v>
      </c>
      <c r="C11" s="36">
        <f t="shared" si="2"/>
        <v>0.1</v>
      </c>
      <c r="D11" s="37">
        <v>5.5</v>
      </c>
      <c r="E11" s="38" t="s">
        <v>23</v>
      </c>
      <c r="F11" s="39" t="s">
        <v>16</v>
      </c>
      <c r="G11" s="39" t="s">
        <v>20</v>
      </c>
      <c r="H11" s="44" t="s">
        <v>28</v>
      </c>
      <c r="I11" s="41" t="s">
        <v>29</v>
      </c>
      <c r="J11" s="42"/>
      <c r="K11" s="4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28"/>
      <c r="B12" s="35">
        <f t="shared" si="1"/>
        <v>8</v>
      </c>
      <c r="C12" s="36">
        <f t="shared" si="2"/>
        <v>1.9</v>
      </c>
      <c r="D12" s="37">
        <v>7.4</v>
      </c>
      <c r="E12" s="39" t="s">
        <v>15</v>
      </c>
      <c r="F12" s="39" t="s">
        <v>16</v>
      </c>
      <c r="G12" s="39" t="s">
        <v>17</v>
      </c>
      <c r="H12" s="47"/>
      <c r="I12" s="41" t="s">
        <v>30</v>
      </c>
      <c r="J12" s="42"/>
      <c r="K12" s="4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28"/>
      <c r="B13" s="35">
        <f t="shared" si="1"/>
        <v>9</v>
      </c>
      <c r="C13" s="36">
        <f t="shared" si="2"/>
        <v>0.6</v>
      </c>
      <c r="D13" s="37">
        <v>8.0</v>
      </c>
      <c r="E13" s="39" t="s">
        <v>31</v>
      </c>
      <c r="F13" s="45"/>
      <c r="G13" s="39" t="s">
        <v>20</v>
      </c>
      <c r="H13" s="41" t="s">
        <v>32</v>
      </c>
      <c r="I13" s="41"/>
      <c r="J13" s="42"/>
      <c r="K13" s="4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28"/>
      <c r="B14" s="35">
        <f t="shared" si="1"/>
        <v>10</v>
      </c>
      <c r="C14" s="36">
        <f t="shared" si="2"/>
        <v>2.1</v>
      </c>
      <c r="D14" s="37">
        <v>10.1</v>
      </c>
      <c r="E14" s="38" t="s">
        <v>15</v>
      </c>
      <c r="F14" s="45"/>
      <c r="G14" s="38" t="s">
        <v>17</v>
      </c>
      <c r="H14" s="40"/>
      <c r="I14" s="47"/>
      <c r="J14" s="42"/>
      <c r="K14" s="4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28"/>
      <c r="B15" s="35">
        <f t="shared" si="1"/>
        <v>11</v>
      </c>
      <c r="C15" s="36">
        <f t="shared" si="2"/>
        <v>0.1</v>
      </c>
      <c r="D15" s="37">
        <v>10.2</v>
      </c>
      <c r="E15" s="38" t="s">
        <v>31</v>
      </c>
      <c r="F15" s="48" t="s">
        <v>16</v>
      </c>
      <c r="G15" s="38" t="s">
        <v>20</v>
      </c>
      <c r="H15" s="44" t="s">
        <v>33</v>
      </c>
      <c r="I15" s="49"/>
      <c r="J15" s="42"/>
      <c r="K15" s="4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8"/>
      <c r="B16" s="35">
        <f t="shared" si="1"/>
        <v>12</v>
      </c>
      <c r="C16" s="36">
        <f t="shared" si="2"/>
        <v>4.2</v>
      </c>
      <c r="D16" s="37">
        <v>14.4</v>
      </c>
      <c r="E16" s="38" t="s">
        <v>15</v>
      </c>
      <c r="F16" s="39" t="s">
        <v>16</v>
      </c>
      <c r="G16" s="39" t="s">
        <v>20</v>
      </c>
      <c r="H16" s="50"/>
      <c r="I16" s="41" t="s">
        <v>34</v>
      </c>
      <c r="J16" s="51"/>
      <c r="K16" s="5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1.0" customHeight="1">
      <c r="A17" s="28"/>
      <c r="B17" s="35">
        <f t="shared" si="1"/>
        <v>13</v>
      </c>
      <c r="C17" s="36">
        <f t="shared" si="2"/>
        <v>0.5</v>
      </c>
      <c r="D17" s="37">
        <v>14.9</v>
      </c>
      <c r="E17" s="38" t="s">
        <v>15</v>
      </c>
      <c r="F17" s="45"/>
      <c r="G17" s="38" t="s">
        <v>17</v>
      </c>
      <c r="H17" s="40"/>
      <c r="I17" s="47"/>
      <c r="J17" s="42"/>
      <c r="K17" s="4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8"/>
      <c r="B18" s="53">
        <f t="shared" si="1"/>
        <v>14</v>
      </c>
      <c r="C18" s="54">
        <f t="shared" si="2"/>
        <v>8.5</v>
      </c>
      <c r="D18" s="55">
        <v>23.4</v>
      </c>
      <c r="E18" s="56" t="s">
        <v>23</v>
      </c>
      <c r="F18" s="57"/>
      <c r="G18" s="56" t="s">
        <v>20</v>
      </c>
      <c r="H18" s="58"/>
      <c r="I18" s="59" t="s">
        <v>35</v>
      </c>
      <c r="J18" s="60"/>
      <c r="K18" s="6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0.25" customHeight="1">
      <c r="A19" s="28"/>
      <c r="B19" s="35">
        <f t="shared" si="1"/>
        <v>15</v>
      </c>
      <c r="C19" s="36">
        <f t="shared" si="2"/>
        <v>0.2</v>
      </c>
      <c r="D19" s="37">
        <v>23.6</v>
      </c>
      <c r="E19" s="39" t="s">
        <v>36</v>
      </c>
      <c r="F19" s="45"/>
      <c r="G19" s="39" t="s">
        <v>17</v>
      </c>
      <c r="H19" s="62"/>
      <c r="I19" s="63"/>
      <c r="J19" s="64"/>
      <c r="K19" s="4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28"/>
      <c r="B20" s="35">
        <f t="shared" si="1"/>
        <v>16</v>
      </c>
      <c r="C20" s="36">
        <f t="shared" si="2"/>
        <v>5.7</v>
      </c>
      <c r="D20" s="37">
        <v>29.3</v>
      </c>
      <c r="E20" s="38" t="s">
        <v>15</v>
      </c>
      <c r="F20" s="48" t="s">
        <v>16</v>
      </c>
      <c r="G20" s="39" t="s">
        <v>20</v>
      </c>
      <c r="H20" s="44" t="s">
        <v>37</v>
      </c>
      <c r="I20" s="40"/>
      <c r="J20" s="64"/>
      <c r="K20" s="4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0" customHeight="1">
      <c r="A21" s="28"/>
      <c r="B21" s="35">
        <f t="shared" si="1"/>
        <v>17</v>
      </c>
      <c r="C21" s="36">
        <f t="shared" si="2"/>
        <v>5.9</v>
      </c>
      <c r="D21" s="37">
        <v>35.2</v>
      </c>
      <c r="E21" s="39" t="s">
        <v>36</v>
      </c>
      <c r="F21" s="45"/>
      <c r="G21" s="39" t="s">
        <v>17</v>
      </c>
      <c r="H21" s="44" t="s">
        <v>38</v>
      </c>
      <c r="I21" s="47"/>
      <c r="J21" s="64"/>
      <c r="K21" s="4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28"/>
      <c r="B22" s="53">
        <f t="shared" si="1"/>
        <v>18</v>
      </c>
      <c r="C22" s="54">
        <f t="shared" si="2"/>
        <v>4.5</v>
      </c>
      <c r="D22" s="65">
        <v>39.7</v>
      </c>
      <c r="E22" s="56" t="s">
        <v>15</v>
      </c>
      <c r="F22" s="66" t="s">
        <v>16</v>
      </c>
      <c r="G22" s="67" t="s">
        <v>39</v>
      </c>
      <c r="H22" s="44" t="s">
        <v>40</v>
      </c>
      <c r="I22" s="68"/>
      <c r="J22" s="69"/>
      <c r="K22" s="7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28"/>
      <c r="B23" s="35">
        <f t="shared" si="1"/>
        <v>19</v>
      </c>
      <c r="C23" s="71">
        <f t="shared" si="2"/>
        <v>1.6</v>
      </c>
      <c r="D23" s="72">
        <v>41.3</v>
      </c>
      <c r="E23" s="38" t="s">
        <v>36</v>
      </c>
      <c r="F23" s="45"/>
      <c r="G23" s="38" t="s">
        <v>17</v>
      </c>
      <c r="H23" s="41" t="s">
        <v>41</v>
      </c>
      <c r="I23" s="47"/>
      <c r="J23" s="45"/>
      <c r="K23" s="7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9.5" customHeight="1">
      <c r="A24" s="28"/>
      <c r="B24" s="35">
        <f t="shared" si="1"/>
        <v>20</v>
      </c>
      <c r="C24" s="71">
        <f t="shared" si="2"/>
        <v>2.6</v>
      </c>
      <c r="D24" s="72">
        <v>43.9</v>
      </c>
      <c r="E24" s="38" t="s">
        <v>15</v>
      </c>
      <c r="F24" s="45"/>
      <c r="G24" s="38" t="s">
        <v>20</v>
      </c>
      <c r="H24" s="40"/>
      <c r="I24" s="47"/>
      <c r="J24" s="45"/>
      <c r="K24" s="7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28"/>
      <c r="B25" s="35">
        <f t="shared" si="1"/>
        <v>21</v>
      </c>
      <c r="C25" s="71">
        <f t="shared" si="2"/>
        <v>2.6</v>
      </c>
      <c r="D25" s="72">
        <v>46.5</v>
      </c>
      <c r="E25" s="38" t="s">
        <v>15</v>
      </c>
      <c r="F25" s="45"/>
      <c r="G25" s="38" t="s">
        <v>17</v>
      </c>
      <c r="H25" s="40"/>
      <c r="I25" s="47"/>
      <c r="J25" s="45"/>
      <c r="K25" s="7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75" customHeight="1">
      <c r="A26" s="28"/>
      <c r="B26" s="74">
        <f t="shared" si="1"/>
        <v>22</v>
      </c>
      <c r="C26" s="75">
        <f t="shared" si="2"/>
        <v>7.4</v>
      </c>
      <c r="D26" s="76">
        <v>53.9</v>
      </c>
      <c r="E26" s="77" t="s">
        <v>42</v>
      </c>
      <c r="F26" s="78"/>
      <c r="G26" s="77" t="s">
        <v>39</v>
      </c>
      <c r="H26" s="79" t="s">
        <v>43</v>
      </c>
      <c r="I26" s="80"/>
      <c r="J26" s="81">
        <v>0.3576388888888889</v>
      </c>
      <c r="K26" s="82">
        <v>0.44583333333333336</v>
      </c>
      <c r="L26" s="7"/>
      <c r="M26" s="7"/>
      <c r="N26" s="7"/>
      <c r="O26" s="8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28"/>
      <c r="B27" s="35">
        <f t="shared" si="1"/>
        <v>23</v>
      </c>
      <c r="C27" s="71">
        <f t="shared" si="2"/>
        <v>34.5</v>
      </c>
      <c r="D27" s="72">
        <v>88.4</v>
      </c>
      <c r="E27" s="38" t="s">
        <v>36</v>
      </c>
      <c r="F27" s="45"/>
      <c r="G27" s="39" t="s">
        <v>17</v>
      </c>
      <c r="H27" s="44" t="s">
        <v>44</v>
      </c>
      <c r="I27" s="40"/>
      <c r="J27" s="45"/>
      <c r="K27" s="7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8.25" customHeight="1">
      <c r="A28" s="28"/>
      <c r="B28" s="74">
        <f t="shared" si="1"/>
        <v>24</v>
      </c>
      <c r="C28" s="75">
        <f t="shared" si="2"/>
        <v>0.9</v>
      </c>
      <c r="D28" s="76">
        <v>89.3</v>
      </c>
      <c r="E28" s="77" t="s">
        <v>42</v>
      </c>
      <c r="F28" s="78"/>
      <c r="G28" s="77" t="s">
        <v>39</v>
      </c>
      <c r="H28" s="79" t="s">
        <v>45</v>
      </c>
      <c r="I28" s="80"/>
      <c r="J28" s="81">
        <v>0.40069444444444446</v>
      </c>
      <c r="K28" s="82">
        <v>0.5388888888888889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28"/>
      <c r="B29" s="35">
        <f t="shared" si="1"/>
        <v>25</v>
      </c>
      <c r="C29" s="71">
        <f t="shared" si="2"/>
        <v>31.9</v>
      </c>
      <c r="D29" s="72">
        <v>121.2</v>
      </c>
      <c r="E29" s="39" t="s">
        <v>15</v>
      </c>
      <c r="F29" s="45"/>
      <c r="G29" s="39" t="s">
        <v>17</v>
      </c>
      <c r="H29" s="40"/>
      <c r="I29" s="47"/>
      <c r="J29" s="45"/>
      <c r="K29" s="7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28"/>
      <c r="B30" s="35">
        <f t="shared" si="1"/>
        <v>26</v>
      </c>
      <c r="C30" s="71">
        <f t="shared" si="2"/>
        <v>0.7</v>
      </c>
      <c r="D30" s="72">
        <v>121.9</v>
      </c>
      <c r="E30" s="38" t="s">
        <v>31</v>
      </c>
      <c r="F30" s="45"/>
      <c r="G30" s="39" t="s">
        <v>20</v>
      </c>
      <c r="H30" s="44" t="s">
        <v>46</v>
      </c>
      <c r="I30" s="47"/>
      <c r="J30" s="45"/>
      <c r="K30" s="7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28"/>
      <c r="B31" s="35">
        <f t="shared" si="1"/>
        <v>27</v>
      </c>
      <c r="C31" s="71">
        <f t="shared" si="2"/>
        <v>13</v>
      </c>
      <c r="D31" s="72">
        <v>134.9</v>
      </c>
      <c r="E31" s="39" t="s">
        <v>31</v>
      </c>
      <c r="F31" s="39" t="s">
        <v>16</v>
      </c>
      <c r="G31" s="39" t="s">
        <v>20</v>
      </c>
      <c r="H31" s="44" t="s">
        <v>47</v>
      </c>
      <c r="I31" s="47"/>
      <c r="J31" s="45"/>
      <c r="K31" s="7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1.0" customHeight="1">
      <c r="A32" s="28"/>
      <c r="B32" s="35">
        <f t="shared" si="1"/>
        <v>28</v>
      </c>
      <c r="C32" s="71">
        <f t="shared" si="2"/>
        <v>2.6</v>
      </c>
      <c r="D32" s="72">
        <v>137.5</v>
      </c>
      <c r="E32" s="39" t="s">
        <v>15</v>
      </c>
      <c r="F32" s="39" t="s">
        <v>16</v>
      </c>
      <c r="G32" s="38" t="s">
        <v>20</v>
      </c>
      <c r="H32" s="44" t="s">
        <v>48</v>
      </c>
      <c r="I32" s="41" t="s">
        <v>49</v>
      </c>
      <c r="J32" s="45"/>
      <c r="K32" s="7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2.5" customHeight="1">
      <c r="A33" s="28"/>
      <c r="B33" s="84">
        <f t="shared" si="1"/>
        <v>29</v>
      </c>
      <c r="C33" s="85">
        <f t="shared" si="2"/>
        <v>0.4</v>
      </c>
      <c r="D33" s="86">
        <v>137.9</v>
      </c>
      <c r="E33" s="87" t="s">
        <v>15</v>
      </c>
      <c r="F33" s="88" t="s">
        <v>16</v>
      </c>
      <c r="G33" s="87" t="s">
        <v>20</v>
      </c>
      <c r="H33" s="44"/>
      <c r="I33" s="68"/>
      <c r="J33" s="89"/>
      <c r="K33" s="9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9.75" customHeight="1">
      <c r="A34" s="28"/>
      <c r="B34" s="74">
        <f t="shared" si="1"/>
        <v>30</v>
      </c>
      <c r="C34" s="75">
        <f t="shared" si="2"/>
        <v>0.2</v>
      </c>
      <c r="D34" s="76">
        <v>138.1</v>
      </c>
      <c r="E34" s="77" t="s">
        <v>42</v>
      </c>
      <c r="F34" s="91"/>
      <c r="G34" s="77" t="s">
        <v>50</v>
      </c>
      <c r="H34" s="79" t="s">
        <v>51</v>
      </c>
      <c r="I34" s="80"/>
      <c r="J34" s="81">
        <v>0.46111111111111114</v>
      </c>
      <c r="K34" s="82">
        <v>0.675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9.5" customHeight="1">
      <c r="A35" s="28"/>
      <c r="B35" s="35">
        <f t="shared" si="1"/>
        <v>31</v>
      </c>
      <c r="C35" s="71">
        <f t="shared" si="2"/>
        <v>0.6</v>
      </c>
      <c r="D35" s="72">
        <v>138.7</v>
      </c>
      <c r="E35" s="38" t="s">
        <v>15</v>
      </c>
      <c r="F35" s="45"/>
      <c r="G35" s="39" t="s">
        <v>17</v>
      </c>
      <c r="H35" s="40"/>
      <c r="I35" s="44" t="s">
        <v>52</v>
      </c>
      <c r="J35" s="45"/>
      <c r="K35" s="7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9.5" customHeight="1">
      <c r="A36" s="28"/>
      <c r="B36" s="35">
        <f t="shared" si="1"/>
        <v>32</v>
      </c>
      <c r="C36" s="92">
        <f t="shared" si="2"/>
        <v>2.3</v>
      </c>
      <c r="D36" s="93">
        <v>141.0</v>
      </c>
      <c r="E36" s="38" t="s">
        <v>53</v>
      </c>
      <c r="F36" s="45"/>
      <c r="G36" s="38" t="s">
        <v>20</v>
      </c>
      <c r="H36" s="44" t="s">
        <v>54</v>
      </c>
      <c r="I36" s="41"/>
      <c r="J36" s="45"/>
      <c r="K36" s="7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9.5" customHeight="1">
      <c r="A37" s="28"/>
      <c r="B37" s="35">
        <f t="shared" si="1"/>
        <v>33</v>
      </c>
      <c r="C37" s="92">
        <f t="shared" si="2"/>
        <v>9.4</v>
      </c>
      <c r="D37" s="72">
        <v>150.4</v>
      </c>
      <c r="E37" s="38" t="s">
        <v>31</v>
      </c>
      <c r="F37" s="45"/>
      <c r="G37" s="38" t="s">
        <v>17</v>
      </c>
      <c r="H37" s="44" t="s">
        <v>55</v>
      </c>
      <c r="I37" s="41" t="s">
        <v>56</v>
      </c>
      <c r="J37" s="45"/>
      <c r="K37" s="7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28"/>
      <c r="B38" s="35">
        <f t="shared" si="1"/>
        <v>34</v>
      </c>
      <c r="C38" s="71">
        <f t="shared" si="2"/>
        <v>13</v>
      </c>
      <c r="D38" s="72">
        <v>163.4</v>
      </c>
      <c r="E38" s="38" t="s">
        <v>23</v>
      </c>
      <c r="F38" s="45"/>
      <c r="G38" s="38" t="s">
        <v>20</v>
      </c>
      <c r="H38" s="40"/>
      <c r="I38" s="44" t="s">
        <v>57</v>
      </c>
      <c r="J38" s="45"/>
      <c r="K38" s="7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9.5" customHeight="1">
      <c r="A39" s="28"/>
      <c r="B39" s="35">
        <f t="shared" si="1"/>
        <v>35</v>
      </c>
      <c r="C39" s="71">
        <f t="shared" si="2"/>
        <v>1.7</v>
      </c>
      <c r="D39" s="72">
        <v>165.1</v>
      </c>
      <c r="E39" s="38" t="s">
        <v>36</v>
      </c>
      <c r="F39" s="45"/>
      <c r="G39" s="38" t="s">
        <v>17</v>
      </c>
      <c r="H39" s="40"/>
      <c r="I39" s="41" t="s">
        <v>58</v>
      </c>
      <c r="J39" s="45"/>
      <c r="K39" s="7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9.0" customHeight="1">
      <c r="A40" s="28"/>
      <c r="B40" s="94">
        <f t="shared" si="1"/>
        <v>36</v>
      </c>
      <c r="C40" s="95">
        <f t="shared" si="2"/>
        <v>4</v>
      </c>
      <c r="D40" s="96">
        <v>169.1</v>
      </c>
      <c r="E40" s="97" t="s">
        <v>42</v>
      </c>
      <c r="F40" s="98"/>
      <c r="G40" s="77" t="s">
        <v>39</v>
      </c>
      <c r="H40" s="99" t="s">
        <v>59</v>
      </c>
      <c r="I40" s="80"/>
      <c r="J40" s="100">
        <v>0.4986111111111111</v>
      </c>
      <c r="K40" s="101">
        <v>0.7611111111111111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9.5" customHeight="1">
      <c r="A41" s="28"/>
      <c r="B41" s="35">
        <f t="shared" si="1"/>
        <v>37</v>
      </c>
      <c r="C41" s="92">
        <f t="shared" si="2"/>
        <v>4.1</v>
      </c>
      <c r="D41" s="93">
        <v>173.2</v>
      </c>
      <c r="E41" s="38" t="s">
        <v>31</v>
      </c>
      <c r="F41" s="45"/>
      <c r="G41" s="38" t="s">
        <v>17</v>
      </c>
      <c r="H41" s="44" t="s">
        <v>60</v>
      </c>
      <c r="I41" s="47"/>
      <c r="J41" s="45"/>
      <c r="K41" s="73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9.5" customHeight="1">
      <c r="A42" s="28"/>
      <c r="B42" s="35">
        <f t="shared" si="1"/>
        <v>38</v>
      </c>
      <c r="C42" s="92">
        <f t="shared" si="2"/>
        <v>6.1</v>
      </c>
      <c r="D42" s="72">
        <v>179.3</v>
      </c>
      <c r="E42" s="38" t="s">
        <v>31</v>
      </c>
      <c r="F42" s="48" t="s">
        <v>16</v>
      </c>
      <c r="G42" s="38" t="s">
        <v>20</v>
      </c>
      <c r="H42" s="44" t="s">
        <v>61</v>
      </c>
      <c r="I42" s="40"/>
      <c r="J42" s="45"/>
      <c r="K42" s="73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9.5" customHeight="1">
      <c r="A43" s="28"/>
      <c r="B43" s="35">
        <f t="shared" si="1"/>
        <v>39</v>
      </c>
      <c r="C43" s="71">
        <f t="shared" si="2"/>
        <v>1.9</v>
      </c>
      <c r="D43" s="72">
        <v>181.2</v>
      </c>
      <c r="E43" s="38" t="s">
        <v>15</v>
      </c>
      <c r="F43" s="48" t="s">
        <v>16</v>
      </c>
      <c r="G43" s="38" t="s">
        <v>17</v>
      </c>
      <c r="H43" s="44" t="s">
        <v>62</v>
      </c>
      <c r="I43" s="41" t="s">
        <v>63</v>
      </c>
      <c r="J43" s="45"/>
      <c r="K43" s="73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9.5" customHeight="1">
      <c r="A44" s="28"/>
      <c r="B44" s="35">
        <f t="shared" si="1"/>
        <v>40</v>
      </c>
      <c r="C44" s="71">
        <f t="shared" si="2"/>
        <v>2.6</v>
      </c>
      <c r="D44" s="72">
        <v>183.8</v>
      </c>
      <c r="E44" s="39" t="s">
        <v>15</v>
      </c>
      <c r="F44" s="39" t="s">
        <v>16</v>
      </c>
      <c r="G44" s="39" t="s">
        <v>17</v>
      </c>
      <c r="H44" s="44" t="s">
        <v>64</v>
      </c>
      <c r="I44" s="40"/>
      <c r="J44" s="45"/>
      <c r="K44" s="73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9.5" customHeight="1">
      <c r="A45" s="28"/>
      <c r="B45" s="35">
        <f t="shared" si="1"/>
        <v>41</v>
      </c>
      <c r="C45" s="71">
        <f t="shared" si="2"/>
        <v>5.1</v>
      </c>
      <c r="D45" s="72">
        <v>188.9</v>
      </c>
      <c r="E45" s="38" t="s">
        <v>15</v>
      </c>
      <c r="F45" s="45"/>
      <c r="G45" s="39" t="s">
        <v>20</v>
      </c>
      <c r="H45" s="40"/>
      <c r="I45" s="44" t="s">
        <v>65</v>
      </c>
      <c r="J45" s="45"/>
      <c r="K45" s="73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0" customHeight="1">
      <c r="A46" s="28"/>
      <c r="B46" s="35">
        <f t="shared" si="1"/>
        <v>42</v>
      </c>
      <c r="C46" s="71">
        <f t="shared" si="2"/>
        <v>2.8</v>
      </c>
      <c r="D46" s="72">
        <v>191.7</v>
      </c>
      <c r="E46" s="39" t="s">
        <v>15</v>
      </c>
      <c r="F46" s="45"/>
      <c r="G46" s="39" t="s">
        <v>17</v>
      </c>
      <c r="H46" s="47"/>
      <c r="I46" s="40"/>
      <c r="J46" s="45"/>
      <c r="K46" s="73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28"/>
      <c r="B47" s="53">
        <f t="shared" si="1"/>
        <v>43</v>
      </c>
      <c r="C47" s="102">
        <f t="shared" si="2"/>
        <v>2.8</v>
      </c>
      <c r="D47" s="65">
        <v>194.5</v>
      </c>
      <c r="E47" s="67" t="s">
        <v>15</v>
      </c>
      <c r="F47" s="66" t="s">
        <v>16</v>
      </c>
      <c r="G47" s="56" t="s">
        <v>20</v>
      </c>
      <c r="H47" s="41" t="s">
        <v>66</v>
      </c>
      <c r="I47" s="44" t="s">
        <v>67</v>
      </c>
      <c r="J47" s="45"/>
      <c r="K47" s="7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0.25" customHeight="1">
      <c r="A48" s="28"/>
      <c r="B48" s="35">
        <f t="shared" si="1"/>
        <v>44</v>
      </c>
      <c r="C48" s="71">
        <f t="shared" si="2"/>
        <v>0.4</v>
      </c>
      <c r="D48" s="72">
        <v>194.9</v>
      </c>
      <c r="E48" s="38" t="s">
        <v>36</v>
      </c>
      <c r="F48" s="39" t="s">
        <v>16</v>
      </c>
      <c r="G48" s="39" t="s">
        <v>17</v>
      </c>
      <c r="H48" s="41" t="s">
        <v>68</v>
      </c>
      <c r="I48" s="41" t="s">
        <v>69</v>
      </c>
      <c r="J48" s="45"/>
      <c r="K48" s="7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9.5" customHeight="1">
      <c r="A49" s="28"/>
      <c r="B49" s="35">
        <f t="shared" si="1"/>
        <v>45</v>
      </c>
      <c r="C49" s="71">
        <f t="shared" si="2"/>
        <v>1.5</v>
      </c>
      <c r="D49" s="72">
        <v>196.4</v>
      </c>
      <c r="E49" s="39" t="s">
        <v>15</v>
      </c>
      <c r="F49" s="48" t="s">
        <v>16</v>
      </c>
      <c r="G49" s="39" t="s">
        <v>17</v>
      </c>
      <c r="H49" s="44" t="s">
        <v>70</v>
      </c>
      <c r="I49" s="47"/>
      <c r="J49" s="45"/>
      <c r="K49" s="7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9.5" customHeight="1">
      <c r="A50" s="28"/>
      <c r="B50" s="35">
        <f t="shared" si="1"/>
        <v>46</v>
      </c>
      <c r="C50" s="71">
        <f t="shared" si="2"/>
        <v>1.9</v>
      </c>
      <c r="D50" s="72">
        <v>198.3</v>
      </c>
      <c r="E50" s="38" t="s">
        <v>15</v>
      </c>
      <c r="F50" s="48" t="s">
        <v>16</v>
      </c>
      <c r="G50" s="38" t="s">
        <v>20</v>
      </c>
      <c r="H50" s="44" t="s">
        <v>71</v>
      </c>
      <c r="I50" s="44" t="s">
        <v>72</v>
      </c>
      <c r="J50" s="45"/>
      <c r="K50" s="7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28"/>
      <c r="B51" s="35">
        <f t="shared" si="1"/>
        <v>47</v>
      </c>
      <c r="C51" s="71">
        <f t="shared" si="2"/>
        <v>0.6</v>
      </c>
      <c r="D51" s="72">
        <v>198.9</v>
      </c>
      <c r="E51" s="38" t="s">
        <v>15</v>
      </c>
      <c r="F51" s="48" t="s">
        <v>16</v>
      </c>
      <c r="G51" s="38" t="s">
        <v>17</v>
      </c>
      <c r="H51" s="40"/>
      <c r="I51" s="44" t="s">
        <v>73</v>
      </c>
      <c r="J51" s="45"/>
      <c r="K51" s="73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9.5" customHeight="1">
      <c r="A52" s="28"/>
      <c r="B52" s="103">
        <f t="shared" si="1"/>
        <v>48</v>
      </c>
      <c r="C52" s="104">
        <f t="shared" si="2"/>
        <v>1.3</v>
      </c>
      <c r="D52" s="105">
        <v>200.2</v>
      </c>
      <c r="E52" s="106" t="s">
        <v>15</v>
      </c>
      <c r="F52" s="106" t="s">
        <v>16</v>
      </c>
      <c r="G52" s="107" t="s">
        <v>20</v>
      </c>
      <c r="H52" s="108" t="s">
        <v>74</v>
      </c>
      <c r="I52" s="109" t="s">
        <v>75</v>
      </c>
      <c r="J52" s="110"/>
      <c r="K52" s="1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3.75" customHeight="1">
      <c r="A53" s="112"/>
      <c r="B53" s="113">
        <f t="shared" si="1"/>
        <v>49</v>
      </c>
      <c r="C53" s="114">
        <f t="shared" si="2"/>
        <v>0.6</v>
      </c>
      <c r="D53" s="115">
        <v>200.8</v>
      </c>
      <c r="E53" s="116" t="s">
        <v>15</v>
      </c>
      <c r="F53" s="116" t="s">
        <v>16</v>
      </c>
      <c r="G53" s="116"/>
      <c r="H53" s="117" t="s">
        <v>76</v>
      </c>
      <c r="I53" s="118"/>
      <c r="J53" s="119">
        <v>0.5368055555555555</v>
      </c>
      <c r="K53" s="120">
        <v>0.8541666666666666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9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9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9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9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9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9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9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9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9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9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9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9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9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9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9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9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9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9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9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9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9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9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9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9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9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9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9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9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9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9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9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9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9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9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9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9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9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9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9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9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9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9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9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9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9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9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9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9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9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9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9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9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9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9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9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9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9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9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9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9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9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9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9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9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9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9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9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9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9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9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9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9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9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9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9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9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9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9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9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9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9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9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9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9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9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9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9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9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9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9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9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9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9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9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9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9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9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9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9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9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9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9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9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9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9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9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9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9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9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9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9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9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9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9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9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9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9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9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9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9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9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9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9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9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9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9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9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9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9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9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9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9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9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9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9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9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9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9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9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9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9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9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9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9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9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9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9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9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9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9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9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9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9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9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9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9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9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9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9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9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9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9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9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9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9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9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9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9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9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9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9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9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9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9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9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9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9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9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9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9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9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9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9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9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9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9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9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9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9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9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9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9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9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9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9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9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9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9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9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9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9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9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9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9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9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9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9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9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9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9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9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9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9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9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9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9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9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9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9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9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9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9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9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9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9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9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9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9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9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9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9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9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9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9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9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9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9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9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9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9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9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9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9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9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9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9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9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9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9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9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9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9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9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9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9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9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9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9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9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9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9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9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9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9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9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9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9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9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9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9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9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9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9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9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9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9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9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9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9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9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9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9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9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9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9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9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9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9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9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9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9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9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9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9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9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9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9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9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9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9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9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9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9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9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9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9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9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9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9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9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9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9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9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9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9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9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9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9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9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9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9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9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9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9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9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9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9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9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9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9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9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9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9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9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9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9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9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9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9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9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9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9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9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9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9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9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9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9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9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9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9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9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9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9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9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9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9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9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9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9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9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9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9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9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9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9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9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9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9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9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9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9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9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9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9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9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9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9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9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9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9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9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9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9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9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9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9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9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9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9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9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9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9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9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9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9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9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9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9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9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9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9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9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9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9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9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9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9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9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9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9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9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9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9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9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9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9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9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9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9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9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9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9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9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9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9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9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9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9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9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9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9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9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9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9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9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9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9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9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9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9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9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9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9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9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9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9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9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9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9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9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9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9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9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9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9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9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9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9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9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9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9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9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9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9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9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9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9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9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9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9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9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9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9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9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9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9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9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9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9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9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9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9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9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9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9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9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9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9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9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9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9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9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9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9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9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9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9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9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9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9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9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9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9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9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9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9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9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9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9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9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9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9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9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9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9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9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9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9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9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9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9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9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9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9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9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9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9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9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9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9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9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9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9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9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9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9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9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9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9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9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9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9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9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9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9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9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9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9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9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9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9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9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9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9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9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9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9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9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9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9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9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9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9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9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9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9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9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9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9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9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9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9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9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9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9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9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9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9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9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9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9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9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9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9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9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9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9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9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9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9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9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9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9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9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9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9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9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9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9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9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9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9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9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9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9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9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9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9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9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9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9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9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9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9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9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9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9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9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9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9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9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9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9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9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9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9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9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9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9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9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9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9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9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9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9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9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9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9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9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9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9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9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9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9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9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9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9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9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9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9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9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9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9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9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9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9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9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9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9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9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9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9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9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9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9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9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9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9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9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9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9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9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9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9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9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9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9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9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9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9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9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9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9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9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9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9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9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9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9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9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9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9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9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9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9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9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9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9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9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9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9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9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9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9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9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9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9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9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9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9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9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9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9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9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9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9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9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9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9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9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9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9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9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9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9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9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9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9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9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9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9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9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9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9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9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9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9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9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9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9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9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9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9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9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9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9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9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9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9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9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9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9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9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9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9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9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9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9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9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9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9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9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9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9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9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9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9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9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9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9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9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9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9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9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9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9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9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9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9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9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9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9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9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9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9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9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9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9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9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9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9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9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9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9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9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9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9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9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9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9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9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9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9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9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9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9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9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9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9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9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9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9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9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9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9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9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9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9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9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9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9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9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9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9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9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9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9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9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9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9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9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9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9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9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9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9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9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9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9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9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9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9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9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9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9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9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9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9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9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9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9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9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9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9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9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9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9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9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9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9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9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9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9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9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9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9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9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9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9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9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9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9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9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9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9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9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9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9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9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9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9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9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9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9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9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9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9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9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9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9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9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9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9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9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9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9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9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9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9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9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9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9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9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9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9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9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9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9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9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9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9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9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9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9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9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9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9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9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9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9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9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9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9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9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9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9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9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9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9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9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9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9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9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</sheetData>
  <mergeCells count="6">
    <mergeCell ref="H4:I4"/>
    <mergeCell ref="H26:I26"/>
    <mergeCell ref="H28:I28"/>
    <mergeCell ref="H34:I34"/>
    <mergeCell ref="H40:I40"/>
    <mergeCell ref="H53:I53"/>
  </mergeCells>
  <conditionalFormatting sqref="C4:C22 D4:D21">
    <cfRule type="cellIs" dxfId="0" priority="1" stopIfTrue="1" operator="lessThan">
      <formula>0</formula>
    </cfRule>
  </conditionalFormatting>
  <dataValidations>
    <dataValidation type="list" allowBlank="1" showErrorMessage="1" sqref="G28 G40">
      <formula1>"右折,左折,直進,折り返し"</formula1>
    </dataValidation>
    <dataValidation type="list" allowBlank="1" showErrorMessage="1" sqref="E5:E53">
      <formula1>"╋,┣,┫,┳,｜,Y,三叉路"</formula1>
    </dataValidation>
    <dataValidation type="list" allowBlank="1" showErrorMessage="1" sqref="G5:G25 G27 G29:G33 G35:G39 G41:G53">
      <formula1>"右折,左折,直進,折り返し"</formula1>
    </dataValidation>
    <dataValidation type="list" allowBlank="1" showErrorMessage="1" sqref="G26">
      <formula1>"右折,左折,直進,折り返し"</formula1>
    </dataValidation>
    <dataValidation type="list" allowBlank="1" showErrorMessage="1" sqref="F5:F53">
      <formula1>"○"</formula1>
    </dataValidation>
    <dataValidation type="list" allowBlank="1" showErrorMessage="1" sqref="G34">
      <formula1>"右折,左折,直進,折り返し"</formula1>
    </dataValidation>
  </dataValidations>
  <printOptions/>
  <pageMargins bottom="0.75" footer="0.0" header="0.0" left="0.39694112310035323" right="0.39694112310035323" top="0.75"/>
  <pageSetup paperSize="9" scale="62" orientation="portrait"/>
  <headerFooter>
    <oddFooter>&amp;C000000&amp;P</oddFooter>
  </headerFooter>
  <drawing r:id="rId1"/>
</worksheet>
</file>