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1f321a0c7702f1/11.R札幌スタッフ/R札幌/2025/BRM719伊達紋別300/"/>
    </mc:Choice>
  </mc:AlternateContent>
  <xr:revisionPtr revIDLastSave="363" documentId="8_{1E14DBDD-5FDA-4519-B8A4-95153DE62DFC}" xr6:coauthVersionLast="47" xr6:coauthVersionMax="47" xr10:uidLastSave="{FCFDE09F-2805-419B-B7BC-FB69C3065949}"/>
  <bookViews>
    <workbookView xWindow="-108" yWindow="-108" windowWidth="23256" windowHeight="12456" xr2:uid="{1AB972CB-A8D3-4FEF-BD52-901A4512A212}"/>
  </bookViews>
  <sheets>
    <sheet name="Table001 (Page 1-2)" sheetId="2" r:id="rId1"/>
    <sheet name="Sheet1" sheetId="1" r:id="rId2"/>
  </sheets>
  <definedNames>
    <definedName name="ExternalData_1" localSheetId="0" hidden="1">'Table001 (Page 1-2)'!$A$2:$J$56</definedName>
    <definedName name="_xlnm.Print_Titles" localSheetId="0">'Table001 (Page 1-2)'!$1:$2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" l="1"/>
  <c r="C55" i="2"/>
  <c r="C50" i="2"/>
  <c r="C51" i="2"/>
  <c r="C52" i="2"/>
  <c r="C53" i="2"/>
  <c r="C54" i="2"/>
  <c r="C49" i="2"/>
  <c r="C48" i="2"/>
  <c r="C47" i="2"/>
  <c r="C40" i="2"/>
  <c r="C41" i="2"/>
  <c r="C42" i="2"/>
  <c r="C43" i="2"/>
  <c r="C44" i="2"/>
  <c r="C45" i="2"/>
  <c r="C46" i="2"/>
  <c r="C39" i="2"/>
  <c r="C38" i="2"/>
  <c r="C37" i="2"/>
  <c r="C29" i="2"/>
  <c r="C30" i="2"/>
  <c r="C31" i="2"/>
  <c r="C32" i="2"/>
  <c r="C33" i="2"/>
  <c r="C34" i="2"/>
  <c r="C35" i="2"/>
  <c r="C36" i="2"/>
  <c r="C28" i="2"/>
  <c r="C27" i="2"/>
  <c r="C26" i="2"/>
  <c r="C24" i="2"/>
  <c r="C25" i="2"/>
  <c r="C23" i="2"/>
  <c r="C22" i="2"/>
  <c r="C21" i="2"/>
  <c r="C14" i="2"/>
  <c r="C15" i="2"/>
  <c r="C16" i="2"/>
  <c r="C17" i="2"/>
  <c r="C18" i="2"/>
  <c r="C19" i="2"/>
  <c r="C20" i="2"/>
  <c r="C13" i="2"/>
  <c r="C11" i="2"/>
  <c r="C12" i="2"/>
  <c r="C5" i="2"/>
  <c r="C6" i="2"/>
  <c r="C7" i="2"/>
  <c r="C8" i="2"/>
  <c r="C9" i="2"/>
  <c r="C10" i="2"/>
  <c r="C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D1E801-7BA1-4506-A2F9-EF35762B1CA9}" keepAlive="1" name="クエリ - Table001 (Page 1-2)" description="ブック内の 'Table001 (Page 1-2)' クエリへの接続です。" type="5" refreshedVersion="8" background="1" saveData="1">
    <dbPr connection="Provider=Microsoft.Mashup.OleDb.1;Data Source=$Workbook$;Location=&quot;Table001 (Page 1-2)&quot;;Extended Properties=&quot;&quot;" command="SELECT * FROM [Table001 (Page 1-2)]"/>
  </connection>
</connections>
</file>

<file path=xl/sharedStrings.xml><?xml version="1.0" encoding="utf-8"?>
<sst xmlns="http://schemas.openxmlformats.org/spreadsheetml/2006/main" count="291" uniqueCount="122">
  <si>
    <t>道なりに右方向に曲がる</t>
  </si>
  <si>
    <t>←</t>
    <phoneticPr fontId="1"/>
  </si>
  <si>
    <t>→</t>
    <phoneticPr fontId="1"/>
  </si>
  <si>
    <t>↖</t>
    <phoneticPr fontId="1"/>
  </si>
  <si>
    <t>↑</t>
    <phoneticPr fontId="1"/>
  </si>
  <si>
    <t>↗</t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</si>
  <si>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</si>
  <si>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</si>
  <si>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斜め左</t>
    <rPh sb="0" eb="1">
      <t>ナナ</t>
    </rPh>
    <rPh sb="2" eb="3">
      <t>ヒダリ</t>
    </rPh>
    <phoneticPr fontId="1"/>
  </si>
  <si>
    <t>直進</t>
    <rPh sb="0" eb="2">
      <t>チョクシン</t>
    </rPh>
    <phoneticPr fontId="1"/>
  </si>
  <si>
    <t>折返し</t>
    <rPh sb="0" eb="2">
      <t>オリカエ</t>
    </rPh>
    <phoneticPr fontId="1"/>
  </si>
  <si>
    <t>斜め右</t>
    <rPh sb="0" eb="1">
      <t>ナナ</t>
    </rPh>
    <rPh sb="2" eb="3">
      <t>ミギ</t>
    </rPh>
    <phoneticPr fontId="1"/>
  </si>
  <si>
    <t xml:space="preserve"> 臨港大橋 に向かう</t>
  </si>
  <si>
    <t>No.</t>
    <phoneticPr fontId="1"/>
  </si>
  <si>
    <t>距離</t>
    <rPh sb="0" eb="2">
      <t>キョリ</t>
    </rPh>
    <phoneticPr fontId="1"/>
  </si>
  <si>
    <t>区間距離</t>
    <rPh sb="0" eb="4">
      <t>クカンキョリ</t>
    </rPh>
    <phoneticPr fontId="1"/>
  </si>
  <si>
    <t>方向</t>
    <rPh sb="0" eb="2">
      <t>ホウコウ</t>
    </rPh>
    <phoneticPr fontId="1"/>
  </si>
  <si>
    <t>道路</t>
    <rPh sb="0" eb="2">
      <t>ドウロ</t>
    </rPh>
    <phoneticPr fontId="1"/>
  </si>
  <si>
    <t>r81</t>
    <phoneticPr fontId="1"/>
  </si>
  <si>
    <t>r728</t>
    <phoneticPr fontId="1"/>
  </si>
  <si>
    <t>R234</t>
    <phoneticPr fontId="1"/>
  </si>
  <si>
    <t>R234/r3/r477</t>
    <phoneticPr fontId="1"/>
  </si>
  <si>
    <t>r602</t>
    <phoneticPr fontId="1"/>
  </si>
  <si>
    <t>r462</t>
    <phoneticPr fontId="1"/>
  </si>
  <si>
    <t>r10</t>
    <phoneticPr fontId="1"/>
  </si>
  <si>
    <t>R235</t>
    <phoneticPr fontId="1"/>
  </si>
  <si>
    <t>r287</t>
    <phoneticPr fontId="1"/>
  </si>
  <si>
    <t>r781</t>
    <phoneticPr fontId="1"/>
  </si>
  <si>
    <t>R36</t>
    <phoneticPr fontId="1"/>
  </si>
  <si>
    <t>r130</t>
    <phoneticPr fontId="1"/>
  </si>
  <si>
    <t>R276/R453</t>
    <phoneticPr fontId="1"/>
  </si>
  <si>
    <t>R230/R276</t>
    <phoneticPr fontId="1"/>
  </si>
  <si>
    <t>r66</t>
    <phoneticPr fontId="1"/>
  </si>
  <si>
    <t>r132</t>
    <phoneticPr fontId="1"/>
  </si>
  <si>
    <t>r922</t>
    <phoneticPr fontId="1"/>
  </si>
  <si>
    <t>r981</t>
    <phoneticPr fontId="1"/>
  </si>
  <si>
    <t>r12/伏古・拓北通</t>
    <rPh sb="4" eb="6">
      <t>フシコ</t>
    </rPh>
    <rPh sb="7" eb="9">
      <t>タクホク</t>
    </rPh>
    <rPh sb="9" eb="10">
      <t>ツウ</t>
    </rPh>
    <phoneticPr fontId="1"/>
  </si>
  <si>
    <t>新篠津</t>
    <rPh sb="0" eb="3">
      <t>シンシノツ</t>
    </rPh>
    <phoneticPr fontId="1"/>
  </si>
  <si>
    <t>左車線を走行</t>
    <rPh sb="0" eb="3">
      <t>ヒダリシャセン</t>
    </rPh>
    <rPh sb="4" eb="6">
      <t>ソウコウ</t>
    </rPh>
    <phoneticPr fontId="1"/>
  </si>
  <si>
    <t>【桜丘１】</t>
    <phoneticPr fontId="1"/>
  </si>
  <si>
    <t>中央通</t>
    <rPh sb="0" eb="2">
      <t>チュウオウ</t>
    </rPh>
    <rPh sb="2" eb="3">
      <t>トオ</t>
    </rPh>
    <phoneticPr fontId="1"/>
  </si>
  <si>
    <t>夕張/角田</t>
    <phoneticPr fontId="1"/>
  </si>
  <si>
    <t>苫小牧/早来</t>
    <phoneticPr fontId="1"/>
  </si>
  <si>
    <t>むかわ/厚真</t>
    <phoneticPr fontId="1"/>
  </si>
  <si>
    <t>浦河/門別本町</t>
    <phoneticPr fontId="1"/>
  </si>
  <si>
    <t>R235/R36</t>
    <phoneticPr fontId="1"/>
  </si>
  <si>
    <t>札幌/千歳/道央自動車道/
新千歳空港</t>
    <phoneticPr fontId="1"/>
  </si>
  <si>
    <t>右車線に入る</t>
    <rPh sb="4" eb="5">
      <t>ハイ</t>
    </rPh>
    <phoneticPr fontId="1"/>
  </si>
  <si>
    <t>左車線に入る</t>
    <rPh sb="0" eb="3">
      <t>ヒダリシャセン</t>
    </rPh>
    <rPh sb="4" eb="5">
      <t>ハイ</t>
    </rPh>
    <phoneticPr fontId="1"/>
  </si>
  <si>
    <t>r16/支笏湖通</t>
    <rPh sb="4" eb="8">
      <t>シコツコドオ</t>
    </rPh>
    <phoneticPr fontId="1"/>
  </si>
  <si>
    <t>備考</t>
    <rPh sb="0" eb="2">
      <t>ビコウ</t>
    </rPh>
    <phoneticPr fontId="1"/>
  </si>
  <si>
    <t>R453/支笏湖通</t>
    <rPh sb="5" eb="9">
      <t>シコツコドオ</t>
    </rPh>
    <phoneticPr fontId="1"/>
  </si>
  <si>
    <t>喜茂別/大滝</t>
    <phoneticPr fontId="1"/>
  </si>
  <si>
    <t>札幌/京極</t>
    <phoneticPr fontId="1"/>
  </si>
  <si>
    <t>斜め左方向に曲がる</t>
    <phoneticPr fontId="1"/>
  </si>
  <si>
    <t>r779/r982/錦大通</t>
    <phoneticPr fontId="1"/>
  </si>
  <si>
    <t>┳</t>
    <phoneticPr fontId="1"/>
  </si>
  <si>
    <t>Y</t>
    <phoneticPr fontId="1"/>
  </si>
  <si>
    <t>◎</t>
    <phoneticPr fontId="1"/>
  </si>
  <si>
    <t>╋</t>
    <phoneticPr fontId="1"/>
  </si>
  <si>
    <t>┃</t>
    <phoneticPr fontId="1"/>
  </si>
  <si>
    <t>┣</t>
    <phoneticPr fontId="1"/>
  </si>
  <si>
    <t>┫</t>
    <phoneticPr fontId="1"/>
  </si>
  <si>
    <t>－</t>
    <phoneticPr fontId="1"/>
  </si>
  <si>
    <t>交差点
形状</t>
    <rPh sb="0" eb="3">
      <t>コウサテン</t>
    </rPh>
    <rPh sb="4" eb="6">
      <t>ケイジョウ</t>
    </rPh>
    <phoneticPr fontId="1"/>
  </si>
  <si>
    <t>信号</t>
    <rPh sb="0" eb="2">
      <t>シンゴウ</t>
    </rPh>
    <phoneticPr fontId="1"/>
  </si>
  <si>
    <t>方向
↑</t>
    <rPh sb="0" eb="2">
      <t>ホウコウ</t>
    </rPh>
    <phoneticPr fontId="1"/>
  </si>
  <si>
    <t>Start 拓北公園</t>
    <phoneticPr fontId="1"/>
  </si>
  <si>
    <t>【レシート取得】
OPEN 22:46 CLOSE /20 00:18</t>
    <phoneticPr fontId="1"/>
  </si>
  <si>
    <t xml:space="preserve">PC1 右側
セブン‐イレブン新篠津村店 </t>
    <phoneticPr fontId="1"/>
  </si>
  <si>
    <t>PC2 右側
セブン‐イレブン鵡川宮戸店</t>
    <phoneticPr fontId="1"/>
  </si>
  <si>
    <t xml:space="preserve">【レシート取得】
OPEN /20 01:32 CLOSE /20 06:00 </t>
    <phoneticPr fontId="1"/>
  </si>
  <si>
    <t xml:space="preserve">【レシート取得】
OPEN /20 05:17 CLOSE /20 14:20 </t>
    <phoneticPr fontId="1"/>
  </si>
  <si>
    <t>Finish 左側
セイコーマートマルタたなか店</t>
    <phoneticPr fontId="1"/>
  </si>
  <si>
    <t>OPEN 22:00 CLOSE 22:30</t>
    <phoneticPr fontId="1"/>
  </si>
  <si>
    <t>◎※</t>
    <phoneticPr fontId="1"/>
  </si>
  <si>
    <t>※一灯式信号</t>
    <rPh sb="4" eb="6">
      <t>シンゴウ</t>
    </rPh>
    <phoneticPr fontId="1"/>
  </si>
  <si>
    <t>当別【あいの里4-8】</t>
    <rPh sb="0" eb="2">
      <t>トウベツ</t>
    </rPh>
    <phoneticPr fontId="1"/>
  </si>
  <si>
    <t>【レシート取得】
OPEN /20 07:00 CLOSE /20 18:00</t>
    <phoneticPr fontId="1"/>
  </si>
  <si>
    <t>─
↓</t>
    <phoneticPr fontId="1"/>
  </si>
  <si>
    <t>r112/当別バイパス/
道央圏連絡道路/R337</t>
    <phoneticPr fontId="1"/>
  </si>
  <si>
    <t>新篠津/道の駅しんしのつ</t>
    <rPh sb="0" eb="3">
      <t>シンシノツ</t>
    </rPh>
    <rPh sb="4" eb="5">
      <t>ミチ</t>
    </rPh>
    <rPh sb="6" eb="7">
      <t>エキ</t>
    </rPh>
    <phoneticPr fontId="1"/>
  </si>
  <si>
    <t>右折後「三十四線橋」渡る</t>
    <rPh sb="0" eb="3">
      <t>ウセツゴ</t>
    </rPh>
    <rPh sb="4" eb="7">
      <t>サンジュウヨン</t>
    </rPh>
    <rPh sb="7" eb="8">
      <t>セン</t>
    </rPh>
    <rPh sb="8" eb="9">
      <t>ハシ</t>
    </rPh>
    <rPh sb="10" eb="11">
      <t>ワタ</t>
    </rPh>
    <phoneticPr fontId="1"/>
  </si>
  <si>
    <t>看板表示
【交差点名（正面信号）】</t>
    <rPh sb="0" eb="2">
      <t>カンバン</t>
    </rPh>
    <rPh sb="2" eb="4">
      <t>ヒョウジ</t>
    </rPh>
    <rPh sb="6" eb="9">
      <t>コウサテン</t>
    </rPh>
    <rPh sb="9" eb="10">
      <t>メイ</t>
    </rPh>
    <rPh sb="11" eb="13">
      <t>ショウメン</t>
    </rPh>
    <rPh sb="13" eb="15">
      <t>シンゴウ</t>
    </rPh>
    <phoneticPr fontId="1"/>
  </si>
  <si>
    <t>幌向/R12</t>
    <phoneticPr fontId="1"/>
  </si>
  <si>
    <t>r1121/月形幌向線</t>
    <rPh sb="6" eb="11">
      <t>ツキガタホロムイセン</t>
    </rPh>
    <phoneticPr fontId="1"/>
  </si>
  <si>
    <t>交差点下で用水路と交差</t>
    <rPh sb="0" eb="3">
      <t>コウサテン</t>
    </rPh>
    <rPh sb="3" eb="4">
      <t>シタ</t>
    </rPh>
    <rPh sb="5" eb="8">
      <t>ヨウスイロ</t>
    </rPh>
    <rPh sb="9" eb="11">
      <t>コウサ</t>
    </rPh>
    <phoneticPr fontId="1"/>
  </si>
  <si>
    <t>右に青看板「北斗/越前/中幌向/R12」</t>
    <rPh sb="2" eb="5">
      <t>アオカンバン</t>
    </rPh>
    <rPh sb="6" eb="8">
      <t>ホクト</t>
    </rPh>
    <rPh sb="9" eb="11">
      <t>エチゼン</t>
    </rPh>
    <rPh sb="12" eb="15">
      <t>ナカホロムイ</t>
    </rPh>
    <phoneticPr fontId="1"/>
  </si>
  <si>
    <t>栗山【最上】</t>
    <rPh sb="0" eb="2">
      <t>クリヤマ</t>
    </rPh>
    <phoneticPr fontId="1"/>
  </si>
  <si>
    <t>左にトヨタ・ダイハツ販売店</t>
    <rPh sb="0" eb="1">
      <t>ヒダリ</t>
    </rPh>
    <rPh sb="10" eb="13">
      <t>ハンバイテン</t>
    </rPh>
    <phoneticPr fontId="1"/>
  </si>
  <si>
    <t>川端/夕張</t>
    <rPh sb="0" eb="2">
      <t>カワバタ</t>
    </rPh>
    <rPh sb="3" eb="5">
      <t>ユウバリ</t>
    </rPh>
    <phoneticPr fontId="1"/>
  </si>
  <si>
    <t>夕張/川端市街</t>
    <rPh sb="3" eb="5">
      <t>カワバタ</t>
    </rPh>
    <rPh sb="5" eb="7">
      <t>シガイ</t>
    </rPh>
    <phoneticPr fontId="1"/>
  </si>
  <si>
    <t>左手前に胆振東部消防組合消防署</t>
    <rPh sb="0" eb="1">
      <t>ヒダリ</t>
    </rPh>
    <rPh sb="1" eb="3">
      <t>テマエ</t>
    </rPh>
    <rPh sb="4" eb="8">
      <t>イブリトウブ</t>
    </rPh>
    <rPh sb="8" eb="10">
      <t>ショウボウ</t>
    </rPh>
    <rPh sb="10" eb="12">
      <t>クミアイ</t>
    </rPh>
    <rPh sb="12" eb="15">
      <t>ショウボウショ</t>
    </rPh>
    <phoneticPr fontId="1"/>
  </si>
  <si>
    <t>左奥に「(有)岩筋砂工業所 北海道運輸株式会社」看板</t>
    <rPh sb="0" eb="1">
      <t>ヒダリ</t>
    </rPh>
    <rPh sb="1" eb="2">
      <t>オク</t>
    </rPh>
    <rPh sb="5" eb="6">
      <t>ユウ</t>
    </rPh>
    <rPh sb="7" eb="9">
      <t>イワスジ</t>
    </rPh>
    <rPh sb="9" eb="10">
      <t>スナ</t>
    </rPh>
    <rPh sb="10" eb="13">
      <t>コウギョウショ</t>
    </rPh>
    <rPh sb="14" eb="17">
      <t>ホッカイドウ</t>
    </rPh>
    <rPh sb="17" eb="19">
      <t>ウンユ</t>
    </rPh>
    <rPh sb="19" eb="23">
      <t>カブシキガイシャ</t>
    </rPh>
    <rPh sb="24" eb="26">
      <t>カンバン</t>
    </rPh>
    <phoneticPr fontId="1"/>
  </si>
  <si>
    <t>国道235号</t>
    <rPh sb="0" eb="2">
      <t>コクドウ</t>
    </rPh>
    <rPh sb="5" eb="6">
      <t>ゴウ</t>
    </rPh>
    <phoneticPr fontId="1"/>
  </si>
  <si>
    <t>左手前に「苫小牧 勇払方面 ←この先9km」看板</t>
    <rPh sb="0" eb="1">
      <t>ヒダリ</t>
    </rPh>
    <rPh sb="1" eb="3">
      <t>テマエ</t>
    </rPh>
    <rPh sb="5" eb="8">
      <t>トマコマイ</t>
    </rPh>
    <rPh sb="9" eb="11">
      <t>ユウフツ</t>
    </rPh>
    <rPh sb="11" eb="13">
      <t>ホウメン</t>
    </rPh>
    <rPh sb="17" eb="18">
      <t>サキ</t>
    </rPh>
    <rPh sb="22" eb="24">
      <t>カンバン</t>
    </rPh>
    <phoneticPr fontId="1"/>
  </si>
  <si>
    <t>左奥にNTT携帯基地局</t>
    <rPh sb="0" eb="2">
      <t>ヒダリオク</t>
    </rPh>
    <rPh sb="6" eb="8">
      <t>ケイタイ</t>
    </rPh>
    <rPh sb="8" eb="11">
      <t>キチキョク</t>
    </rPh>
    <phoneticPr fontId="1"/>
  </si>
  <si>
    <r>
      <t>左に「津波避難経路</t>
    </r>
    <r>
      <rPr>
        <sz val="10"/>
        <color theme="1"/>
        <rFont val="游ゴシック"/>
        <family val="2"/>
        <charset val="128"/>
        <scheme val="minor"/>
      </rPr>
      <t xml:space="preserve"> </t>
    </r>
    <r>
      <rPr>
        <sz val="10"/>
        <color theme="1"/>
        <rFont val="Cambria Math"/>
        <family val="2"/>
      </rPr>
      <t>↰</t>
    </r>
    <r>
      <rPr>
        <sz val="11"/>
        <color theme="1"/>
        <rFont val="游ゴシック"/>
        <family val="2"/>
        <charset val="128"/>
        <scheme val="minor"/>
      </rPr>
      <t>左折 大型車」看板</t>
    </r>
    <rPh sb="0" eb="1">
      <t>ヒダリ</t>
    </rPh>
    <rPh sb="3" eb="9">
      <t>ツナミヒナンケイロ</t>
    </rPh>
    <rPh sb="11" eb="13">
      <t>サセツ</t>
    </rPh>
    <rPh sb="14" eb="17">
      <t>オオガタシャ</t>
    </rPh>
    <rPh sb="18" eb="20">
      <t>カンバン</t>
    </rPh>
    <phoneticPr fontId="1"/>
  </si>
  <si>
    <t>沼ノ端</t>
    <rPh sb="0" eb="1">
      <t>ヌマ</t>
    </rPh>
    <rPh sb="2" eb="3">
      <t>ハタ</t>
    </rPh>
    <phoneticPr fontId="1"/>
  </si>
  <si>
    <t>新千歳空港/新千歳空港IC</t>
    <rPh sb="6" eb="11">
      <t>シンチトセクウコウ</t>
    </rPh>
    <phoneticPr fontId="1"/>
  </si>
  <si>
    <r>
      <rPr>
        <sz val="11"/>
        <color theme="1"/>
        <rFont val="Segoe UI Symbol"/>
        <family val="2"/>
      </rPr>
      <t>✈</t>
    </r>
    <r>
      <rPr>
        <sz val="11"/>
        <color theme="1"/>
        <rFont val="游ゴシック"/>
        <family val="2"/>
        <charset val="128"/>
        <scheme val="minor"/>
      </rPr>
      <t>国際線</t>
    </r>
    <rPh sb="1" eb="4">
      <t>コクサイセン</t>
    </rPh>
    <phoneticPr fontId="1"/>
  </si>
  <si>
    <t>通過チェック2 正面
新千歳空港国際線ターミナルビル</t>
    <rPh sb="0" eb="2">
      <t>ツウカ</t>
    </rPh>
    <rPh sb="8" eb="10">
      <t>ショウメン</t>
    </rPh>
    <rPh sb="11" eb="16">
      <t>シンチトセクウコウ</t>
    </rPh>
    <rPh sb="16" eb="19">
      <t>コクサイセン</t>
    </rPh>
    <phoneticPr fontId="1"/>
  </si>
  <si>
    <t>通過チェック1 右側
川端駅</t>
    <phoneticPr fontId="1"/>
  </si>
  <si>
    <t>PC3 右側
セイコーマート喜茂別店</t>
    <phoneticPr fontId="1"/>
  </si>
  <si>
    <t>R36/札幌/千歳市街</t>
    <rPh sb="4" eb="6">
      <t>サッポロ</t>
    </rPh>
    <rPh sb="7" eb="11">
      <t>チトセシガイ</t>
    </rPh>
    <phoneticPr fontId="1"/>
  </si>
  <si>
    <t>札幌/苫小牧/道央道</t>
    <rPh sb="7" eb="9">
      <t>ドウオウ</t>
    </rPh>
    <rPh sb="9" eb="10">
      <t>ドウ</t>
    </rPh>
    <phoneticPr fontId="1"/>
  </si>
  <si>
    <t>札幌/千歳市街/道央道</t>
    <rPh sb="0" eb="2">
      <t>サッポロ</t>
    </rPh>
    <rPh sb="3" eb="7">
      <t>チトセシガイ</t>
    </rPh>
    <rPh sb="8" eb="10">
      <t>ドウオウ</t>
    </rPh>
    <rPh sb="10" eb="11">
      <t>ドウ</t>
    </rPh>
    <phoneticPr fontId="1"/>
  </si>
  <si>
    <t>札幌/恵庭/道央道</t>
    <phoneticPr fontId="1"/>
  </si>
  <si>
    <t>札幌/恵庭</t>
    <phoneticPr fontId="1"/>
  </si>
  <si>
    <t>R276/支笏湖【錦町3】</t>
    <phoneticPr fontId="1"/>
  </si>
  <si>
    <t>R230</t>
    <phoneticPr fontId="1"/>
  </si>
  <si>
    <t>水辺の里/財田キャンプ場/洞爺支所/
洞爺水の駅</t>
    <phoneticPr fontId="1"/>
  </si>
  <si>
    <t>喜茂別/苫小牧/R276/樽前山/ニセコ/
洞爺湖温泉</t>
    <phoneticPr fontId="1"/>
  </si>
  <si>
    <t>壮瞥</t>
    <rPh sb="0" eb="2">
      <t>ソウベツ</t>
    </rPh>
    <phoneticPr fontId="1"/>
  </si>
  <si>
    <t>苫小牧/伊達</t>
    <rPh sb="4" eb="6">
      <t>ダテ</t>
    </rPh>
    <phoneticPr fontId="1"/>
  </si>
  <si>
    <t>伊達</t>
    <rPh sb="0" eb="2">
      <t>ダテ</t>
    </rPh>
    <phoneticPr fontId="1"/>
  </si>
  <si>
    <t>東関内</t>
    <rPh sb="0" eb="1">
      <t>ヒガシ</t>
    </rPh>
    <rPh sb="1" eb="3">
      <t>セキナイ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</si>
  <si>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見逃し注意！</t>
    </r>
    <r>
      <rPr>
        <sz val="11"/>
        <color theme="1"/>
        <rFont val="游ゴシック"/>
        <family val="3"/>
        <charset val="128"/>
        <scheme val="minor"/>
      </rPr>
      <t>左手前に「蕨岱」看板</t>
    </r>
    <r>
      <rPr>
        <b/>
        <sz val="11"/>
        <color theme="1"/>
        <rFont val="游ゴシック"/>
        <family val="3"/>
        <charset val="128"/>
        <scheme val="minor"/>
      </rPr>
      <t>　</t>
    </r>
    <rPh sb="6" eb="9">
      <t>ヒダリテマエ</t>
    </rPh>
    <rPh sb="11" eb="13">
      <t>ワラビタイ</t>
    </rPh>
    <rPh sb="14" eb="16">
      <t>カンバン</t>
    </rPh>
    <phoneticPr fontId="1"/>
  </si>
  <si>
    <t>2025BRM719伊達紋別300</t>
    <rPh sb="10" eb="14">
      <t>ダテモンベツ</t>
    </rPh>
    <phoneticPr fontId="1"/>
  </si>
  <si>
    <t>2025年7月19日 22:00スタート V1.2</t>
    <rPh sb="4" eb="5">
      <t>ネン</t>
    </rPh>
    <rPh sb="6" eb="7">
      <t>ガツ</t>
    </rPh>
    <rPh sb="9" eb="10">
      <t>ニチ</t>
    </rPh>
    <phoneticPr fontId="1"/>
  </si>
  <si>
    <r>
      <t>【クイズの答えをブルべカードに記入</t>
    </r>
    <r>
      <rPr>
        <b/>
        <sz val="14"/>
        <color theme="1"/>
        <rFont val="游ゴシック"/>
        <family val="2"/>
        <charset val="128"/>
      </rPr>
      <t>】</t>
    </r>
    <rPh sb="5" eb="6">
      <t>コタ</t>
    </rPh>
    <rPh sb="15" eb="17">
      <t>キニュウ</t>
    </rPh>
    <phoneticPr fontId="1"/>
  </si>
  <si>
    <r>
      <t>【クイズの答えをブルべカードに記入</t>
    </r>
    <r>
      <rPr>
        <b/>
        <sz val="14"/>
        <color theme="1"/>
        <rFont val="游ゴシック"/>
        <family val="2"/>
        <charset val="128"/>
      </rPr>
      <t>】</t>
    </r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</si>
</sst>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</font>
    <font>
      <b/>
      <sz val="14"/>
      <color theme="1"/>
      <name val="SimHei"/>
      <family val="3"/>
      <charset val="134"/>
    </font>
    <font>
      <b/>
      <sz val="14"/>
      <color rgb="FF0070C0"/>
      <name val="SimHei"/>
      <family val="3"/>
      <charset val="134"/>
    </font>
    <font>
      <b/>
      <sz val="14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</font>
    <font>
      <b/>
      <sz val="14"/>
      <color rgb="FFEE0000"/>
      <name val="SimHei"/>
      <family val="3"/>
      <charset val="134"/>
    </font>
    <font>
      <b/>
      <sz val="11"/>
      <color rgb="FFEE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Cambria Math"/>
      <family val="2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176" fontId="3" fillId="0" borderId="0" xfId="0" applyNumberFormat="1" applyFont="1">
      <alignment vertical="center"/>
    </xf>
    <xf numFmtId="176" fontId="4" fillId="3" borderId="0" xfId="0" applyNumberFormat="1" applyFont="1" applyFill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font>
        <b/>
        <family val="3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color theme="1"/>
        <name val="SimHei"/>
        <family val="3"/>
        <charset val="134"/>
        <scheme val="none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0.0_ "/>
    </dxf>
    <dxf>
      <numFmt numFmtId="176" formatCode="0.0_ 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F11D94A-D25D-41CD-B572-CDA0C0CDF597}" autoFormatId="20" applyNumberFormats="0" applyBorderFormats="0" applyFontFormats="0" applyPatternFormats="0" applyAlignmentFormats="0" applyWidthHeightFormats="0">
  <queryTableRefresh nextId="11">
    <queryTableFields count="10">
      <queryTableField id="1" name="Num" tableColumnId="1"/>
      <queryTableField id="2" name="Dist" tableColumnId="2"/>
      <queryTableField id="3" name="Prev" tableColumnId="3"/>
      <queryTableField id="9" dataBound="0" tableColumnId="9"/>
      <queryTableField id="10" dataBound="0" tableColumnId="10"/>
      <queryTableField id="4" name="Type" tableColumnId="4"/>
      <queryTableField id="6" dataBound="0" tableColumnId="6"/>
      <queryTableField id="7" dataBound="0" tableColumnId="7"/>
      <queryTableField id="8" dataBound="0" tableColumnId="8"/>
      <queryTableField id="5" name="No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8E08BD-479B-44A5-8DF2-060DA96C81BE}" name="Table001__Page_1_2" displayName="Table001__Page_1_2" ref="A2:J56" tableType="queryTable" totalsRowShown="0" headerRowDxfId="9">
  <autoFilter ref="A2:J56" xr:uid="{ED8E08BD-479B-44A5-8DF2-060DA96C81BE}"/>
  <tableColumns count="10">
    <tableColumn id="1" xr3:uid="{43F01BA8-30B1-4637-9C51-C15177062F32}" uniqueName="1" name="No." queryTableFieldId="1"/>
    <tableColumn id="2" xr3:uid="{965E1309-1791-4E22-9113-5DAB8119E52F}" uniqueName="2" name="距離" queryTableFieldId="2" dataDxfId="8"/>
    <tableColumn id="3" xr3:uid="{0E6F73C9-569A-4A24-93EA-049784B677E9}" uniqueName="3" name="区間距離" queryTableFieldId="3" dataDxfId="7"/>
    <tableColumn id="9" xr3:uid="{6E7F52BD-86F6-4533-A479-31B7C42E3320}" uniqueName="9" name="交差点_x000a_形状" queryTableFieldId="9" dataDxfId="6"/>
    <tableColumn id="10" xr3:uid="{06C55D55-AA58-4A1E-9C1C-F6A972B04FEB}" uniqueName="10" name="信号" queryTableFieldId="10" dataDxfId="5"/>
    <tableColumn id="4" xr3:uid="{DC751981-4952-4F17-9DAC-A22E5ADD4628}" uniqueName="4" name="方向_x000a_↑" queryTableFieldId="4" dataDxfId="4"/>
    <tableColumn id="6" xr3:uid="{36711589-18F1-477D-BC4C-AEA7D1B220DE}" uniqueName="6" name="方向" queryTableFieldId="6" dataDxfId="3"/>
    <tableColumn id="7" xr3:uid="{4DC9176E-3696-49EA-A0D1-7E8856E4C5E3}" uniqueName="7" name="道路" queryTableFieldId="7" dataDxfId="2"/>
    <tableColumn id="8" xr3:uid="{523D8893-7B08-4619-8B62-E412E3486276}" uniqueName="8" name="看板表示_x000a_【交差点名（正面信号）】" queryTableFieldId="8" dataDxfId="1"/>
    <tableColumn id="5" xr3:uid="{5DFA0E68-54D0-4047-B875-7B9182ED2093}" uniqueName="5" name="備考" queryTableFieldId="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DB33-BF8D-4510-A78F-26083ACF579A}">
  <sheetPr>
    <pageSetUpPr fitToPage="1"/>
  </sheetPr>
  <dimension ref="A1:J56"/>
  <sheetViews>
    <sheetView tabSelected="1" zoomScaleNormal="100" workbookViewId="0">
      <selection activeCell="J39" sqref="J39"/>
    </sheetView>
  </sheetViews>
  <sheetFormatPr defaultRowHeight="18" x14ac:dyDescent="0.45"/>
  <cols>
    <col min="1" max="1" width="5.09765625" customWidth="1"/>
    <col min="2" max="2" width="8.09765625" bestFit="1" customWidth="1"/>
    <col min="3" max="3" width="9.19921875" customWidth="1"/>
    <col min="4" max="4" width="6.69921875" customWidth="1"/>
    <col min="5" max="5" width="5.59765625" style="4" customWidth="1"/>
    <col min="6" max="6" width="7.796875" bestFit="1" customWidth="1"/>
    <col min="7" max="7" width="8.5" customWidth="1"/>
    <col min="8" max="8" width="20" customWidth="1"/>
    <col min="9" max="9" width="38" bestFit="1" customWidth="1"/>
    <col min="10" max="10" width="47.69921875" bestFit="1" customWidth="1"/>
  </cols>
  <sheetData>
    <row r="1" spans="1:10" x14ac:dyDescent="0.45">
      <c r="A1" t="s">
        <v>118</v>
      </c>
      <c r="J1" s="36" t="s">
        <v>119</v>
      </c>
    </row>
    <row r="2" spans="1:10" ht="36" x14ac:dyDescent="0.45">
      <c r="A2" s="4" t="s">
        <v>13</v>
      </c>
      <c r="B2" s="4" t="s">
        <v>14</v>
      </c>
      <c r="C2" s="4" t="s">
        <v>15</v>
      </c>
      <c r="D2" s="5" t="s">
        <v>64</v>
      </c>
      <c r="E2" s="4" t="s">
        <v>65</v>
      </c>
      <c r="F2" s="5" t="s">
        <v>66</v>
      </c>
      <c r="G2" s="4" t="s">
        <v>16</v>
      </c>
      <c r="H2" s="4" t="s">
        <v>17</v>
      </c>
      <c r="I2" s="5" t="s">
        <v>83</v>
      </c>
      <c r="J2" s="4" t="s">
        <v>50</v>
      </c>
    </row>
    <row r="3" spans="1:10" ht="22.2" x14ac:dyDescent="0.45">
      <c r="A3" s="6">
        <v>1</v>
      </c>
      <c r="B3" s="33">
        <v>0</v>
      </c>
      <c r="C3" s="33">
        <v>0</v>
      </c>
      <c r="D3" s="13" t="s">
        <v>56</v>
      </c>
      <c r="E3" s="13"/>
      <c r="F3" s="16" t="s">
        <v>1</v>
      </c>
      <c r="G3" s="17" t="s">
        <v>6</v>
      </c>
      <c r="H3" s="6"/>
      <c r="I3" s="6" t="s">
        <v>67</v>
      </c>
      <c r="J3" s="6" t="s">
        <v>74</v>
      </c>
    </row>
    <row r="4" spans="1:10" ht="19.8" x14ac:dyDescent="0.45">
      <c r="A4">
        <v>2</v>
      </c>
      <c r="B4" s="34">
        <v>2.2000000000000002</v>
      </c>
      <c r="C4" s="34">
        <f>B4-B3</f>
        <v>2.2000000000000002</v>
      </c>
      <c r="D4" s="27" t="s">
        <v>56</v>
      </c>
      <c r="E4" s="4" t="s">
        <v>58</v>
      </c>
      <c r="F4" s="18" t="s">
        <v>1</v>
      </c>
      <c r="G4" s="19" t="s">
        <v>6</v>
      </c>
      <c r="H4" t="s">
        <v>36</v>
      </c>
    </row>
    <row r="5" spans="1:10" ht="36" x14ac:dyDescent="0.45">
      <c r="A5">
        <v>3</v>
      </c>
      <c r="B5" s="34">
        <v>4.2</v>
      </c>
      <c r="C5" s="34">
        <f t="shared" ref="C5:C10" si="0">B5-B4</f>
        <v>2</v>
      </c>
      <c r="D5" s="27" t="s">
        <v>56</v>
      </c>
      <c r="E5" s="4" t="s">
        <v>58</v>
      </c>
      <c r="F5" s="20" t="s">
        <v>2</v>
      </c>
      <c r="G5" s="21" t="s">
        <v>7</v>
      </c>
      <c r="H5" s="2" t="s">
        <v>80</v>
      </c>
      <c r="I5" s="2" t="s">
        <v>77</v>
      </c>
      <c r="J5" s="2"/>
    </row>
    <row r="6" spans="1:10" ht="19.8" x14ac:dyDescent="0.45">
      <c r="A6">
        <v>4</v>
      </c>
      <c r="B6" s="34">
        <v>15.9</v>
      </c>
      <c r="C6" s="34">
        <f t="shared" si="0"/>
        <v>11.7</v>
      </c>
      <c r="D6" s="28" t="s">
        <v>57</v>
      </c>
      <c r="F6" s="18" t="s">
        <v>3</v>
      </c>
      <c r="G6" s="22" t="s">
        <v>8</v>
      </c>
      <c r="H6" s="1"/>
      <c r="I6" s="1" t="s">
        <v>37</v>
      </c>
      <c r="J6" t="s">
        <v>38</v>
      </c>
    </row>
    <row r="7" spans="1:10" ht="19.8" x14ac:dyDescent="0.45">
      <c r="A7">
        <v>5</v>
      </c>
      <c r="B7" s="34">
        <v>16.2</v>
      </c>
      <c r="C7" s="34">
        <f t="shared" si="0"/>
        <v>0.29999999999999893</v>
      </c>
      <c r="D7" s="27" t="s">
        <v>56</v>
      </c>
      <c r="F7" s="18" t="s">
        <v>1</v>
      </c>
      <c r="G7" s="19" t="s">
        <v>6</v>
      </c>
      <c r="I7" t="s">
        <v>81</v>
      </c>
    </row>
    <row r="8" spans="1:10" ht="19.8" x14ac:dyDescent="0.45">
      <c r="A8">
        <v>6</v>
      </c>
      <c r="B8" s="34">
        <v>16.8</v>
      </c>
      <c r="C8" s="34">
        <f t="shared" si="0"/>
        <v>0.60000000000000142</v>
      </c>
      <c r="D8" s="27" t="s">
        <v>59</v>
      </c>
      <c r="F8" s="20" t="s">
        <v>2</v>
      </c>
      <c r="G8" s="21" t="s">
        <v>7</v>
      </c>
      <c r="J8" s="3" t="s">
        <v>117</v>
      </c>
    </row>
    <row r="9" spans="1:10" ht="19.8" x14ac:dyDescent="0.45">
      <c r="A9">
        <v>7</v>
      </c>
      <c r="B9" s="34">
        <v>18</v>
      </c>
      <c r="C9" s="34">
        <f t="shared" si="0"/>
        <v>1.1999999999999993</v>
      </c>
      <c r="D9" s="27" t="s">
        <v>56</v>
      </c>
      <c r="F9" s="20" t="s">
        <v>2</v>
      </c>
      <c r="G9" s="21" t="s">
        <v>7</v>
      </c>
      <c r="J9" t="s">
        <v>82</v>
      </c>
    </row>
    <row r="10" spans="1:10" ht="19.8" x14ac:dyDescent="0.45">
      <c r="A10">
        <v>8</v>
      </c>
      <c r="B10" s="34">
        <v>18.100000000000001</v>
      </c>
      <c r="C10" s="34">
        <f t="shared" si="0"/>
        <v>0.10000000000000142</v>
      </c>
      <c r="D10" s="27" t="s">
        <v>56</v>
      </c>
      <c r="F10" s="18" t="s">
        <v>1</v>
      </c>
      <c r="G10" s="19" t="s">
        <v>6</v>
      </c>
    </row>
    <row r="11" spans="1:10" ht="19.8" x14ac:dyDescent="0.45">
      <c r="A11">
        <v>9</v>
      </c>
      <c r="B11" s="34">
        <v>22.1</v>
      </c>
      <c r="C11" s="34">
        <f>B11-B10</f>
        <v>4</v>
      </c>
      <c r="D11" s="27" t="s">
        <v>59</v>
      </c>
      <c r="E11" s="4" t="s">
        <v>58</v>
      </c>
      <c r="F11" s="20" t="s">
        <v>2</v>
      </c>
      <c r="G11" s="21" t="s">
        <v>7</v>
      </c>
      <c r="H11" t="s">
        <v>18</v>
      </c>
    </row>
    <row r="12" spans="1:10" ht="44.4" x14ac:dyDescent="0.45">
      <c r="A12" s="6">
        <v>10</v>
      </c>
      <c r="B12" s="33">
        <v>26.4</v>
      </c>
      <c r="C12" s="33">
        <f>B12-B11</f>
        <v>4.2999999999999972</v>
      </c>
      <c r="D12" s="13" t="s">
        <v>60</v>
      </c>
      <c r="E12" s="13"/>
      <c r="F12" s="23" t="s">
        <v>4</v>
      </c>
      <c r="G12" s="13" t="s">
        <v>9</v>
      </c>
      <c r="H12" s="6" t="s">
        <v>18</v>
      </c>
      <c r="I12" s="9" t="s">
        <v>69</v>
      </c>
      <c r="J12" s="9" t="s">
        <v>68</v>
      </c>
    </row>
    <row r="13" spans="1:10" ht="19.8" x14ac:dyDescent="0.45">
      <c r="A13">
        <v>11</v>
      </c>
      <c r="B13" s="34">
        <v>28.7</v>
      </c>
      <c r="C13" s="34">
        <f>B13-B12</f>
        <v>2.3000000000000007</v>
      </c>
      <c r="D13" s="27" t="s">
        <v>61</v>
      </c>
      <c r="F13" s="20" t="s">
        <v>2</v>
      </c>
      <c r="G13" s="21" t="s">
        <v>7</v>
      </c>
      <c r="H13" t="s">
        <v>85</v>
      </c>
      <c r="I13" t="s">
        <v>84</v>
      </c>
    </row>
    <row r="14" spans="1:10" ht="19.8" x14ac:dyDescent="0.45">
      <c r="A14">
        <v>12</v>
      </c>
      <c r="B14" s="34">
        <v>29.9</v>
      </c>
      <c r="C14" s="34">
        <f t="shared" ref="C14:C20" si="1">B14-B13</f>
        <v>1.1999999999999993</v>
      </c>
      <c r="D14" s="27" t="s">
        <v>62</v>
      </c>
      <c r="F14" s="18" t="s">
        <v>1</v>
      </c>
      <c r="G14" s="19" t="s">
        <v>6</v>
      </c>
      <c r="J14" t="s">
        <v>86</v>
      </c>
    </row>
    <row r="15" spans="1:10" ht="19.8" x14ac:dyDescent="0.45">
      <c r="A15">
        <v>13</v>
      </c>
      <c r="B15" s="34">
        <v>41.3</v>
      </c>
      <c r="C15" s="34">
        <f t="shared" si="1"/>
        <v>11.399999999999999</v>
      </c>
      <c r="D15" s="27" t="s">
        <v>62</v>
      </c>
      <c r="F15" s="18" t="s">
        <v>1</v>
      </c>
      <c r="G15" s="19" t="s">
        <v>6</v>
      </c>
      <c r="H15" t="s">
        <v>19</v>
      </c>
      <c r="J15" t="s">
        <v>87</v>
      </c>
    </row>
    <row r="16" spans="1:10" ht="19.8" x14ac:dyDescent="0.45">
      <c r="A16">
        <v>14</v>
      </c>
      <c r="B16" s="34">
        <v>42</v>
      </c>
      <c r="C16" s="34">
        <f t="shared" si="1"/>
        <v>0.70000000000000284</v>
      </c>
      <c r="D16" s="27" t="s">
        <v>59</v>
      </c>
      <c r="E16" s="4" t="s">
        <v>58</v>
      </c>
      <c r="F16" s="20" t="s">
        <v>2</v>
      </c>
      <c r="G16" s="21" t="s">
        <v>7</v>
      </c>
      <c r="H16" t="s">
        <v>20</v>
      </c>
      <c r="I16" t="s">
        <v>88</v>
      </c>
    </row>
    <row r="17" spans="1:10" ht="19.8" x14ac:dyDescent="0.45">
      <c r="A17">
        <v>15</v>
      </c>
      <c r="B17" s="34">
        <v>50.4</v>
      </c>
      <c r="C17" s="34">
        <f t="shared" si="1"/>
        <v>8.3999999999999986</v>
      </c>
      <c r="D17" s="27" t="s">
        <v>61</v>
      </c>
      <c r="E17" s="4" t="s">
        <v>58</v>
      </c>
      <c r="F17" s="20" t="s">
        <v>2</v>
      </c>
      <c r="G17" s="21" t="s">
        <v>7</v>
      </c>
      <c r="H17" t="s">
        <v>40</v>
      </c>
      <c r="I17" t="s">
        <v>39</v>
      </c>
    </row>
    <row r="18" spans="1:10" ht="19.8" x14ac:dyDescent="0.45">
      <c r="A18">
        <v>16</v>
      </c>
      <c r="B18" s="34">
        <v>55.8</v>
      </c>
      <c r="C18" s="34">
        <f t="shared" si="1"/>
        <v>5.3999999999999986</v>
      </c>
      <c r="D18" s="27" t="s">
        <v>56</v>
      </c>
      <c r="F18" s="18" t="s">
        <v>1</v>
      </c>
      <c r="G18" s="19" t="s">
        <v>6</v>
      </c>
      <c r="H18" t="s">
        <v>21</v>
      </c>
      <c r="I18" t="s">
        <v>41</v>
      </c>
    </row>
    <row r="19" spans="1:10" ht="19.8" x14ac:dyDescent="0.45">
      <c r="A19">
        <v>17</v>
      </c>
      <c r="B19" s="34">
        <v>56.1</v>
      </c>
      <c r="C19" s="34">
        <f t="shared" si="1"/>
        <v>0.30000000000000426</v>
      </c>
      <c r="D19" s="27" t="s">
        <v>61</v>
      </c>
      <c r="F19" s="20" t="s">
        <v>2</v>
      </c>
      <c r="G19" s="21" t="s">
        <v>7</v>
      </c>
      <c r="J19" t="s">
        <v>89</v>
      </c>
    </row>
    <row r="20" spans="1:10" ht="19.8" x14ac:dyDescent="0.45">
      <c r="A20">
        <v>18</v>
      </c>
      <c r="B20" s="34">
        <v>57.6</v>
      </c>
      <c r="C20" s="34">
        <f t="shared" si="1"/>
        <v>1.5</v>
      </c>
      <c r="D20" s="27" t="s">
        <v>59</v>
      </c>
      <c r="E20" s="4" t="s">
        <v>75</v>
      </c>
      <c r="F20" s="18" t="s">
        <v>1</v>
      </c>
      <c r="G20" s="19" t="s">
        <v>6</v>
      </c>
      <c r="H20" t="s">
        <v>22</v>
      </c>
      <c r="I20" t="s">
        <v>90</v>
      </c>
      <c r="J20" t="s">
        <v>76</v>
      </c>
    </row>
    <row r="21" spans="1:10" ht="19.8" x14ac:dyDescent="0.45">
      <c r="A21">
        <v>19</v>
      </c>
      <c r="B21" s="34">
        <v>70.099999999999994</v>
      </c>
      <c r="C21" s="34">
        <f>B21-B20</f>
        <v>12.499999999999993</v>
      </c>
      <c r="D21" s="27" t="s">
        <v>56</v>
      </c>
      <c r="F21" s="18" t="s">
        <v>1</v>
      </c>
      <c r="G21" s="19" t="s">
        <v>6</v>
      </c>
      <c r="H21" t="s">
        <v>23</v>
      </c>
      <c r="I21" t="s">
        <v>91</v>
      </c>
    </row>
    <row r="22" spans="1:10" ht="44.4" x14ac:dyDescent="0.45">
      <c r="A22" s="7">
        <v>20</v>
      </c>
      <c r="B22" s="35">
        <v>71.099999999999994</v>
      </c>
      <c r="C22" s="35">
        <f>B22-B21</f>
        <v>1</v>
      </c>
      <c r="D22" s="14" t="s">
        <v>59</v>
      </c>
      <c r="E22" s="14" t="s">
        <v>58</v>
      </c>
      <c r="F22" s="25" t="s">
        <v>79</v>
      </c>
      <c r="G22" s="24" t="s">
        <v>10</v>
      </c>
      <c r="H22" s="7" t="s">
        <v>23</v>
      </c>
      <c r="I22" s="10" t="s">
        <v>102</v>
      </c>
      <c r="J22" s="7" t="s">
        <v>120</v>
      </c>
    </row>
    <row r="23" spans="1:10" ht="19.8" x14ac:dyDescent="0.45">
      <c r="A23">
        <v>21</v>
      </c>
      <c r="B23" s="34">
        <v>83.2</v>
      </c>
      <c r="C23" s="34">
        <f>B23-B22</f>
        <v>12.100000000000009</v>
      </c>
      <c r="D23" s="27" t="s">
        <v>56</v>
      </c>
      <c r="E23" s="4" t="s">
        <v>58</v>
      </c>
      <c r="F23" s="20" t="s">
        <v>2</v>
      </c>
      <c r="G23" s="21" t="s">
        <v>7</v>
      </c>
      <c r="H23" t="s">
        <v>20</v>
      </c>
      <c r="I23" t="s">
        <v>42</v>
      </c>
    </row>
    <row r="24" spans="1:10" ht="19.8" x14ac:dyDescent="0.45">
      <c r="A24">
        <v>22</v>
      </c>
      <c r="B24" s="34">
        <v>92</v>
      </c>
      <c r="C24" s="34">
        <f t="shared" ref="C24:C25" si="2">B24-B23</f>
        <v>8.7999999999999972</v>
      </c>
      <c r="D24" s="27" t="s">
        <v>62</v>
      </c>
      <c r="E24" s="4" t="s">
        <v>58</v>
      </c>
      <c r="F24" s="18" t="s">
        <v>1</v>
      </c>
      <c r="G24" s="19" t="s">
        <v>6</v>
      </c>
      <c r="H24" t="s">
        <v>24</v>
      </c>
      <c r="I24" t="s">
        <v>43</v>
      </c>
    </row>
    <row r="25" spans="1:10" ht="19.8" x14ac:dyDescent="0.45">
      <c r="A25">
        <v>23</v>
      </c>
      <c r="B25" s="34">
        <v>99.5</v>
      </c>
      <c r="C25" s="34">
        <f t="shared" si="2"/>
        <v>7.5</v>
      </c>
      <c r="D25" s="27" t="s">
        <v>61</v>
      </c>
      <c r="F25" s="20" t="s">
        <v>2</v>
      </c>
      <c r="G25" s="21" t="s">
        <v>7</v>
      </c>
      <c r="J25" t="s">
        <v>92</v>
      </c>
    </row>
    <row r="26" spans="1:10" ht="19.8" x14ac:dyDescent="0.45">
      <c r="A26">
        <v>24</v>
      </c>
      <c r="B26" s="34">
        <v>118.5</v>
      </c>
      <c r="C26" s="34">
        <f>B26-B25</f>
        <v>19</v>
      </c>
      <c r="D26" s="27" t="s">
        <v>59</v>
      </c>
      <c r="E26" s="4" t="s">
        <v>58</v>
      </c>
      <c r="F26" s="18" t="s">
        <v>1</v>
      </c>
      <c r="G26" s="19" t="s">
        <v>6</v>
      </c>
      <c r="H26" t="s">
        <v>25</v>
      </c>
      <c r="I26" t="s">
        <v>44</v>
      </c>
    </row>
    <row r="27" spans="1:10" ht="48" customHeight="1" x14ac:dyDescent="0.45">
      <c r="A27" s="8">
        <v>25</v>
      </c>
      <c r="B27" s="33">
        <v>120.3</v>
      </c>
      <c r="C27" s="33">
        <f>B27-B26</f>
        <v>1.7999999999999972</v>
      </c>
      <c r="D27" s="15" t="s">
        <v>59</v>
      </c>
      <c r="E27" s="15" t="s">
        <v>58</v>
      </c>
      <c r="F27" s="26" t="s">
        <v>79</v>
      </c>
      <c r="G27" s="13" t="s">
        <v>10</v>
      </c>
      <c r="H27" s="8" t="s">
        <v>25</v>
      </c>
      <c r="I27" s="11" t="s">
        <v>70</v>
      </c>
      <c r="J27" s="11" t="s">
        <v>71</v>
      </c>
    </row>
    <row r="28" spans="1:10" ht="19.8" x14ac:dyDescent="0.45">
      <c r="A28">
        <v>26</v>
      </c>
      <c r="B28" s="34">
        <v>130.1</v>
      </c>
      <c r="C28" s="34">
        <f>B28-B27</f>
        <v>9.7999999999999972</v>
      </c>
      <c r="D28" s="27" t="s">
        <v>59</v>
      </c>
      <c r="F28" s="18" t="s">
        <v>1</v>
      </c>
      <c r="G28" s="19" t="s">
        <v>6</v>
      </c>
      <c r="H28" t="s">
        <v>26</v>
      </c>
      <c r="J28" t="s">
        <v>93</v>
      </c>
    </row>
    <row r="29" spans="1:10" ht="19.8" x14ac:dyDescent="0.45">
      <c r="A29">
        <v>27</v>
      </c>
      <c r="B29" s="34">
        <v>131.1</v>
      </c>
      <c r="C29" s="34">
        <f t="shared" ref="C29:C36" si="3">B29-B28</f>
        <v>1</v>
      </c>
      <c r="D29" s="27" t="s">
        <v>56</v>
      </c>
      <c r="F29" s="18" t="s">
        <v>1</v>
      </c>
      <c r="G29" s="19" t="s">
        <v>6</v>
      </c>
      <c r="J29" t="s">
        <v>12</v>
      </c>
    </row>
    <row r="30" spans="1:10" ht="19.8" x14ac:dyDescent="0.45">
      <c r="A30">
        <v>28</v>
      </c>
      <c r="B30" s="34">
        <v>131.80000000000001</v>
      </c>
      <c r="C30" s="34">
        <f t="shared" si="3"/>
        <v>0.70000000000001705</v>
      </c>
      <c r="D30" s="27" t="s">
        <v>56</v>
      </c>
      <c r="F30" s="20" t="s">
        <v>2</v>
      </c>
      <c r="G30" s="21" t="s">
        <v>7</v>
      </c>
      <c r="I30" t="s">
        <v>94</v>
      </c>
    </row>
    <row r="31" spans="1:10" ht="19.8" x14ac:dyDescent="0.45">
      <c r="A31">
        <v>29</v>
      </c>
      <c r="B31" s="34">
        <v>132.1</v>
      </c>
      <c r="C31" s="34">
        <f t="shared" si="3"/>
        <v>0.29999999999998295</v>
      </c>
      <c r="D31" s="27" t="s">
        <v>62</v>
      </c>
      <c r="F31" s="18" t="s">
        <v>1</v>
      </c>
      <c r="G31" s="19" t="s">
        <v>6</v>
      </c>
      <c r="J31" t="s">
        <v>95</v>
      </c>
    </row>
    <row r="32" spans="1:10" ht="19.8" x14ac:dyDescent="0.45">
      <c r="A32">
        <v>30</v>
      </c>
      <c r="B32" s="34">
        <v>134.1</v>
      </c>
      <c r="C32" s="34">
        <f t="shared" si="3"/>
        <v>2</v>
      </c>
      <c r="D32" s="27" t="s">
        <v>59</v>
      </c>
      <c r="F32" s="18" t="s">
        <v>1</v>
      </c>
      <c r="G32" s="19" t="s">
        <v>6</v>
      </c>
      <c r="J32" t="s">
        <v>96</v>
      </c>
    </row>
    <row r="33" spans="1:10" ht="43.8" customHeight="1" x14ac:dyDescent="0.45">
      <c r="A33">
        <v>31</v>
      </c>
      <c r="B33" s="34">
        <v>134.6</v>
      </c>
      <c r="C33" s="34">
        <f t="shared" si="3"/>
        <v>0.5</v>
      </c>
      <c r="D33" s="27" t="s">
        <v>61</v>
      </c>
      <c r="F33" s="20" t="s">
        <v>2</v>
      </c>
      <c r="G33" s="21" t="s">
        <v>7</v>
      </c>
      <c r="I33" s="29"/>
      <c r="J33" s="30" t="s">
        <v>97</v>
      </c>
    </row>
    <row r="34" spans="1:10" ht="19.8" x14ac:dyDescent="0.45">
      <c r="A34">
        <v>32</v>
      </c>
      <c r="B34" s="34">
        <v>140</v>
      </c>
      <c r="C34" s="34">
        <f t="shared" si="3"/>
        <v>5.4000000000000057</v>
      </c>
      <c r="D34" s="27" t="s">
        <v>59</v>
      </c>
      <c r="E34" s="4" t="s">
        <v>58</v>
      </c>
      <c r="F34" s="20" t="s">
        <v>2</v>
      </c>
      <c r="G34" s="21" t="s">
        <v>7</v>
      </c>
      <c r="H34" t="s">
        <v>27</v>
      </c>
      <c r="I34" t="s">
        <v>98</v>
      </c>
    </row>
    <row r="35" spans="1:10" ht="36" x14ac:dyDescent="0.45">
      <c r="A35">
        <v>33</v>
      </c>
      <c r="B35" s="34">
        <v>148.4</v>
      </c>
      <c r="C35" s="34">
        <f t="shared" si="3"/>
        <v>8.4000000000000057</v>
      </c>
      <c r="D35" s="27" t="s">
        <v>56</v>
      </c>
      <c r="E35" s="4" t="s">
        <v>58</v>
      </c>
      <c r="F35" s="20" t="s">
        <v>2</v>
      </c>
      <c r="G35" s="21" t="s">
        <v>7</v>
      </c>
      <c r="H35" t="s">
        <v>45</v>
      </c>
      <c r="I35" s="2" t="s">
        <v>46</v>
      </c>
      <c r="J35" s="2"/>
    </row>
    <row r="36" spans="1:10" ht="19.8" x14ac:dyDescent="0.45">
      <c r="A36">
        <v>34</v>
      </c>
      <c r="B36" s="34">
        <v>155.30000000000001</v>
      </c>
      <c r="C36" s="34">
        <f t="shared" si="3"/>
        <v>6.9000000000000057</v>
      </c>
      <c r="D36" s="27" t="s">
        <v>59</v>
      </c>
      <c r="E36" s="4" t="s">
        <v>58</v>
      </c>
      <c r="F36" s="18" t="s">
        <v>1</v>
      </c>
      <c r="G36" s="19" t="s">
        <v>6</v>
      </c>
      <c r="H36" t="s">
        <v>29</v>
      </c>
      <c r="I36" t="s">
        <v>99</v>
      </c>
    </row>
    <row r="37" spans="1:10" ht="19.8" x14ac:dyDescent="0.45">
      <c r="A37">
        <v>35</v>
      </c>
      <c r="B37" s="34">
        <v>161.30000000000001</v>
      </c>
      <c r="C37" s="34">
        <f>B37-B36</f>
        <v>6</v>
      </c>
      <c r="D37" s="27" t="s">
        <v>59</v>
      </c>
      <c r="E37" s="4" t="s">
        <v>58</v>
      </c>
      <c r="F37" s="18" t="s">
        <v>1</v>
      </c>
      <c r="G37" s="19" t="s">
        <v>6</v>
      </c>
      <c r="I37" t="s">
        <v>100</v>
      </c>
    </row>
    <row r="38" spans="1:10" ht="44.4" x14ac:dyDescent="0.45">
      <c r="A38" s="12">
        <v>36</v>
      </c>
      <c r="B38" s="35">
        <v>161.80000000000001</v>
      </c>
      <c r="C38" s="35">
        <f>B38-B37</f>
        <v>0.5</v>
      </c>
      <c r="D38" s="24" t="s">
        <v>60</v>
      </c>
      <c r="E38" s="24"/>
      <c r="F38" s="31" t="s">
        <v>4</v>
      </c>
      <c r="G38" s="24" t="s">
        <v>9</v>
      </c>
      <c r="H38" s="12"/>
      <c r="I38" s="32" t="s">
        <v>101</v>
      </c>
      <c r="J38" s="7" t="s">
        <v>121</v>
      </c>
    </row>
    <row r="39" spans="1:10" ht="19.8" x14ac:dyDescent="0.45">
      <c r="A39">
        <v>37</v>
      </c>
      <c r="B39" s="34">
        <v>162</v>
      </c>
      <c r="C39" s="34">
        <f>B39-B38</f>
        <v>0.19999999999998863</v>
      </c>
      <c r="D39" s="27" t="s">
        <v>59</v>
      </c>
      <c r="E39" s="4" t="s">
        <v>58</v>
      </c>
      <c r="F39" s="18" t="s">
        <v>1</v>
      </c>
      <c r="G39" s="19" t="s">
        <v>6</v>
      </c>
      <c r="I39" t="s">
        <v>104</v>
      </c>
    </row>
    <row r="40" spans="1:10" ht="58.2" customHeight="1" x14ac:dyDescent="0.45">
      <c r="A40">
        <v>38</v>
      </c>
      <c r="B40" s="34">
        <v>163.6</v>
      </c>
      <c r="C40" s="34">
        <f t="shared" ref="C40:C46" si="4">B40-B39</f>
        <v>1.5999999999999943</v>
      </c>
      <c r="D40" s="28" t="s">
        <v>57</v>
      </c>
      <c r="F40" s="20" t="s">
        <v>5</v>
      </c>
      <c r="G40" s="21" t="s">
        <v>11</v>
      </c>
      <c r="I40" t="s">
        <v>105</v>
      </c>
      <c r="J40" t="s">
        <v>47</v>
      </c>
    </row>
    <row r="41" spans="1:10" ht="19.8" x14ac:dyDescent="0.45">
      <c r="A41">
        <v>39</v>
      </c>
      <c r="B41" s="34">
        <v>163.80000000000001</v>
      </c>
      <c r="C41" s="34">
        <f t="shared" si="4"/>
        <v>0.20000000000001705</v>
      </c>
      <c r="D41" s="28" t="s">
        <v>57</v>
      </c>
      <c r="F41" s="18" t="s">
        <v>3</v>
      </c>
      <c r="G41" s="19" t="s">
        <v>8</v>
      </c>
      <c r="I41" t="s">
        <v>106</v>
      </c>
      <c r="J41" t="s">
        <v>48</v>
      </c>
    </row>
    <row r="42" spans="1:10" ht="19.8" x14ac:dyDescent="0.45">
      <c r="A42">
        <v>40</v>
      </c>
      <c r="B42" s="34">
        <v>165.8</v>
      </c>
      <c r="C42" s="34">
        <f t="shared" si="4"/>
        <v>2</v>
      </c>
      <c r="D42" s="27" t="s">
        <v>62</v>
      </c>
      <c r="E42" s="4" t="s">
        <v>58</v>
      </c>
      <c r="F42" s="18" t="s">
        <v>1</v>
      </c>
      <c r="G42" s="19" t="s">
        <v>6</v>
      </c>
      <c r="H42" t="s">
        <v>28</v>
      </c>
      <c r="I42" t="s">
        <v>107</v>
      </c>
      <c r="J42" s="2"/>
    </row>
    <row r="43" spans="1:10" ht="19.8" x14ac:dyDescent="0.45">
      <c r="A43">
        <v>41</v>
      </c>
      <c r="B43" s="34">
        <v>166.8</v>
      </c>
      <c r="C43" s="34">
        <f t="shared" si="4"/>
        <v>1</v>
      </c>
      <c r="D43" s="27" t="s">
        <v>61</v>
      </c>
      <c r="E43" s="4" t="s">
        <v>58</v>
      </c>
      <c r="F43" s="20" t="s">
        <v>2</v>
      </c>
      <c r="G43" s="21" t="s">
        <v>7</v>
      </c>
      <c r="H43" t="s">
        <v>28</v>
      </c>
      <c r="I43" t="s">
        <v>108</v>
      </c>
    </row>
    <row r="44" spans="1:10" ht="19.8" x14ac:dyDescent="0.45">
      <c r="A44">
        <v>42</v>
      </c>
      <c r="B44" s="34">
        <v>167.9</v>
      </c>
      <c r="C44" s="34">
        <f t="shared" si="4"/>
        <v>1.0999999999999943</v>
      </c>
      <c r="D44" s="27" t="s">
        <v>59</v>
      </c>
      <c r="E44" s="4" t="s">
        <v>58</v>
      </c>
      <c r="F44" s="18" t="s">
        <v>1</v>
      </c>
      <c r="G44" s="19" t="s">
        <v>6</v>
      </c>
      <c r="H44" t="s">
        <v>49</v>
      </c>
      <c r="I44" s="2" t="s">
        <v>109</v>
      </c>
      <c r="J44" s="2"/>
    </row>
    <row r="45" spans="1:10" ht="36" x14ac:dyDescent="0.45">
      <c r="A45">
        <v>43</v>
      </c>
      <c r="B45" s="34">
        <v>188.6</v>
      </c>
      <c r="C45" s="34">
        <f t="shared" si="4"/>
        <v>20.699999999999989</v>
      </c>
      <c r="D45" s="27" t="s">
        <v>62</v>
      </c>
      <c r="E45" s="4" t="s">
        <v>58</v>
      </c>
      <c r="F45" s="18" t="s">
        <v>1</v>
      </c>
      <c r="G45" s="19" t="s">
        <v>6</v>
      </c>
      <c r="H45" t="s">
        <v>51</v>
      </c>
      <c r="I45" s="2" t="s">
        <v>112</v>
      </c>
      <c r="J45" s="2"/>
    </row>
    <row r="46" spans="1:10" ht="19.8" x14ac:dyDescent="0.45">
      <c r="A46">
        <v>44</v>
      </c>
      <c r="B46" s="34">
        <v>189.5</v>
      </c>
      <c r="C46" s="34">
        <f t="shared" si="4"/>
        <v>0.90000000000000568</v>
      </c>
      <c r="D46" s="27" t="s">
        <v>61</v>
      </c>
      <c r="E46" s="4" t="s">
        <v>58</v>
      </c>
      <c r="F46" s="20" t="s">
        <v>2</v>
      </c>
      <c r="G46" s="21" t="s">
        <v>7</v>
      </c>
      <c r="H46" t="s">
        <v>30</v>
      </c>
      <c r="I46" t="s">
        <v>52</v>
      </c>
    </row>
    <row r="47" spans="1:10" ht="19.8" x14ac:dyDescent="0.45">
      <c r="A47">
        <v>45</v>
      </c>
      <c r="B47" s="34">
        <v>243</v>
      </c>
      <c r="C47" s="34">
        <f>B47-B46</f>
        <v>53.5</v>
      </c>
      <c r="D47" s="27" t="s">
        <v>56</v>
      </c>
      <c r="E47" s="4" t="s">
        <v>58</v>
      </c>
      <c r="F47" s="20" t="s">
        <v>2</v>
      </c>
      <c r="G47" s="21" t="s">
        <v>7</v>
      </c>
      <c r="H47" t="s">
        <v>31</v>
      </c>
      <c r="I47" t="s">
        <v>53</v>
      </c>
    </row>
    <row r="48" spans="1:10" ht="44.4" x14ac:dyDescent="0.45">
      <c r="A48" s="8">
        <v>46</v>
      </c>
      <c r="B48" s="33">
        <v>245.4</v>
      </c>
      <c r="C48" s="33">
        <f>B48-B47</f>
        <v>2.4000000000000057</v>
      </c>
      <c r="D48" s="15" t="s">
        <v>60</v>
      </c>
      <c r="E48" s="15"/>
      <c r="F48" s="26" t="s">
        <v>79</v>
      </c>
      <c r="G48" s="13" t="s">
        <v>10</v>
      </c>
      <c r="H48" s="8" t="s">
        <v>110</v>
      </c>
      <c r="I48" s="11" t="s">
        <v>103</v>
      </c>
      <c r="J48" s="11" t="s">
        <v>72</v>
      </c>
    </row>
    <row r="49" spans="1:10" ht="36" x14ac:dyDescent="0.45">
      <c r="A49">
        <v>47</v>
      </c>
      <c r="B49" s="34">
        <v>266.39999999999998</v>
      </c>
      <c r="C49" s="34">
        <f>B49-B48</f>
        <v>20.999999999999972</v>
      </c>
      <c r="D49" s="27" t="s">
        <v>62</v>
      </c>
      <c r="F49" s="18" t="s">
        <v>1</v>
      </c>
      <c r="G49" s="19" t="s">
        <v>6</v>
      </c>
      <c r="H49" t="s">
        <v>32</v>
      </c>
      <c r="I49" s="2" t="s">
        <v>111</v>
      </c>
      <c r="J49" s="2"/>
    </row>
    <row r="50" spans="1:10" ht="19.8" x14ac:dyDescent="0.45">
      <c r="A50">
        <v>48</v>
      </c>
      <c r="B50" s="34">
        <v>270.39999999999998</v>
      </c>
      <c r="C50" s="34">
        <f t="shared" ref="C50:C54" si="5">B50-B49</f>
        <v>4</v>
      </c>
      <c r="D50" s="27" t="s">
        <v>59</v>
      </c>
      <c r="E50" s="4" t="s">
        <v>58</v>
      </c>
      <c r="F50" s="18" t="s">
        <v>1</v>
      </c>
      <c r="G50" s="19" t="s">
        <v>6</v>
      </c>
      <c r="H50" t="s">
        <v>33</v>
      </c>
      <c r="I50" t="s">
        <v>113</v>
      </c>
    </row>
    <row r="51" spans="1:10" ht="19.8" x14ac:dyDescent="0.45">
      <c r="A51">
        <v>49</v>
      </c>
      <c r="B51" s="34">
        <v>285</v>
      </c>
      <c r="C51" s="34">
        <f t="shared" si="5"/>
        <v>14.600000000000023</v>
      </c>
      <c r="D51" s="28" t="s">
        <v>57</v>
      </c>
      <c r="F51" s="18" t="s">
        <v>3</v>
      </c>
      <c r="G51" s="19" t="s">
        <v>8</v>
      </c>
      <c r="H51" t="s">
        <v>33</v>
      </c>
      <c r="I51" t="s">
        <v>114</v>
      </c>
      <c r="J51" t="s">
        <v>54</v>
      </c>
    </row>
    <row r="52" spans="1:10" ht="19.8" x14ac:dyDescent="0.45">
      <c r="A52">
        <v>50</v>
      </c>
      <c r="B52" s="34">
        <v>287.39999999999998</v>
      </c>
      <c r="C52" s="34">
        <f t="shared" si="5"/>
        <v>2.3999999999999773</v>
      </c>
      <c r="D52" s="27" t="s">
        <v>56</v>
      </c>
      <c r="F52" s="20" t="s">
        <v>2</v>
      </c>
      <c r="G52" s="21" t="s">
        <v>7</v>
      </c>
      <c r="H52" t="s">
        <v>34</v>
      </c>
      <c r="I52" t="s">
        <v>115</v>
      </c>
    </row>
    <row r="53" spans="1:10" ht="19.8" x14ac:dyDescent="0.45">
      <c r="A53">
        <v>51</v>
      </c>
      <c r="B53" s="34">
        <v>294.5</v>
      </c>
      <c r="C53" s="34">
        <f t="shared" si="5"/>
        <v>7.1000000000000227</v>
      </c>
      <c r="D53" s="27" t="s">
        <v>59</v>
      </c>
      <c r="F53" s="18" t="s">
        <v>1</v>
      </c>
      <c r="G53" s="19" t="s">
        <v>6</v>
      </c>
      <c r="H53" t="s">
        <v>35</v>
      </c>
      <c r="I53" t="s">
        <v>116</v>
      </c>
    </row>
    <row r="54" spans="1:10" ht="19.8" x14ac:dyDescent="0.45">
      <c r="A54">
        <v>52</v>
      </c>
      <c r="B54" s="34">
        <v>296.2</v>
      </c>
      <c r="C54" s="34">
        <f t="shared" si="5"/>
        <v>1.6999999999999886</v>
      </c>
      <c r="D54" s="27" t="s">
        <v>56</v>
      </c>
      <c r="F54" s="20" t="s">
        <v>2</v>
      </c>
      <c r="G54" s="21" t="s">
        <v>7</v>
      </c>
      <c r="J54" t="s">
        <v>0</v>
      </c>
    </row>
    <row r="55" spans="1:10" ht="19.8" x14ac:dyDescent="0.45">
      <c r="A55">
        <v>53</v>
      </c>
      <c r="B55" s="34">
        <v>300.60000000000002</v>
      </c>
      <c r="C55" s="34">
        <f>B55-B54</f>
        <v>4.4000000000000341</v>
      </c>
      <c r="D55" s="27" t="s">
        <v>59</v>
      </c>
      <c r="E55" s="4" t="s">
        <v>58</v>
      </c>
      <c r="F55" s="20" t="s">
        <v>2</v>
      </c>
      <c r="G55" s="21" t="s">
        <v>7</v>
      </c>
      <c r="H55" t="s">
        <v>55</v>
      </c>
    </row>
    <row r="56" spans="1:10" ht="44.4" x14ac:dyDescent="0.45">
      <c r="A56" s="6">
        <v>54</v>
      </c>
      <c r="B56" s="33">
        <v>301.60000000000002</v>
      </c>
      <c r="C56" s="33">
        <f>B56-B55</f>
        <v>1</v>
      </c>
      <c r="D56" s="13" t="s">
        <v>63</v>
      </c>
      <c r="E56" s="13"/>
      <c r="F56" s="23"/>
      <c r="G56" s="13"/>
      <c r="H56" s="6"/>
      <c r="I56" s="9" t="s">
        <v>73</v>
      </c>
      <c r="J56" s="9" t="s">
        <v>78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8C95-0F65-4022-B7C8-6694BB85B7A7}">
  <dimension ref="A1"/>
  <sheetViews>
    <sheetView workbookViewId="0">
      <selection activeCell="D5" sqref="D5"/>
    </sheetView>
  </sheetViews>
  <sheetFormatPr defaultRowHeight="18" x14ac:dyDescent="0.4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989D62-35EA-4C60-AD14-84B144E4F4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Table001 (Page 1-2)</vt:lpstr>
      <vt:lpstr>Sheet1</vt:lpstr>
      <vt:lpstr>'Table001 (Page 1-2)'!Print_Titles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NOZAKI ノズトフ</dc:creator>
  <cp:lastModifiedBy>NOZAKI ノズトフ</cp:lastModifiedBy>
  <cp:lastPrinted>2025-07-06T07:44:22Z</cp:lastPrinted>
  <dcterms:created xsi:type="dcterms:W3CDTF">2025-06-25T22:32:32Z</dcterms:created>
  <dcterms:modified xsi:type="dcterms:W3CDTF">2025-07-06T07:44:30Z</dcterms:modified>
</cp:coreProperties>
</file>