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ingo.ogata\Documents\Brevets\2025\恵庭200\"/>
    </mc:Choice>
  </mc:AlternateContent>
  <xr:revisionPtr revIDLastSave="0" documentId="13_ncr:1_{52101F90-6B4D-4261-B9F0-BA2E7A6676B8}" xr6:coauthVersionLast="47" xr6:coauthVersionMax="47" xr10:uidLastSave="{00000000-0000-0000-0000-000000000000}"/>
  <bookViews>
    <workbookView xWindow="-6705" yWindow="-18780" windowWidth="38700" windowHeight="15345" xr2:uid="{CB997215-D213-4F7A-B988-10587B99B016}"/>
  </bookViews>
  <sheets>
    <sheet name="BRM1012恵庭2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H26" i="1"/>
  <c r="B26" i="1"/>
  <c r="H32" i="1"/>
  <c r="H29" i="1"/>
  <c r="H28" i="1"/>
  <c r="H23" i="1"/>
  <c r="H22" i="1"/>
  <c r="B22" i="1"/>
  <c r="H21" i="1"/>
  <c r="B20" i="1"/>
  <c r="H20" i="1"/>
  <c r="H16" i="1" l="1"/>
  <c r="H15" i="1"/>
  <c r="B15" i="1"/>
  <c r="H12" i="1"/>
  <c r="H8" i="1"/>
  <c r="H31" i="1"/>
  <c r="H30" i="1"/>
  <c r="H25" i="1"/>
  <c r="H24" i="1"/>
  <c r="H19" i="1"/>
  <c r="H18" i="1"/>
  <c r="H17" i="1"/>
  <c r="H14" i="1"/>
  <c r="H13" i="1"/>
  <c r="H11" i="1"/>
  <c r="H10" i="1"/>
  <c r="H9" i="1"/>
  <c r="H7" i="1"/>
  <c r="H6" i="1"/>
  <c r="H5" i="1"/>
  <c r="H4" i="1"/>
  <c r="B28" i="1"/>
  <c r="B21" i="1"/>
  <c r="B12" i="1"/>
  <c r="B8" i="1"/>
  <c r="B32" i="1"/>
  <c r="B31" i="1"/>
  <c r="B30" i="1"/>
  <c r="B29" i="1"/>
  <c r="B27" i="1"/>
  <c r="B25" i="1"/>
  <c r="B24" i="1"/>
  <c r="B23" i="1"/>
  <c r="B19" i="1"/>
  <c r="B18" i="1"/>
  <c r="B17" i="1"/>
  <c r="B16" i="1"/>
  <c r="B14" i="1"/>
  <c r="B13" i="1"/>
  <c r="B11" i="1"/>
  <c r="B10" i="1"/>
  <c r="B9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<sst xmlns="http://schemas.openxmlformats.org/spreadsheetml/2006/main" count="140" uniqueCount="68">
  <si>
    <t>BRM1012恵庭200</t>
  </si>
  <si>
    <t>10月12日 7:00 スタート</t>
  </si>
  <si>
    <t>No</t>
  </si>
  <si>
    <t>進路先道路</t>
  </si>
  <si>
    <t>交差点名</t>
  </si>
  <si>
    <t>信号</t>
  </si>
  <si>
    <t>交差点</t>
  </si>
  <si>
    <t>進路</t>
  </si>
  <si>
    <t>区間距離</t>
  </si>
  <si>
    <t>累計距離</t>
  </si>
  <si>
    <t>ポイント</t>
  </si>
  <si>
    <t>備考</t>
  </si>
  <si>
    <t>OPEN</t>
  </si>
  <si>
    <t>CLOSE</t>
  </si>
  <si>
    <t>道1021</t>
  </si>
  <si>
    <t>←</t>
  </si>
  <si>
    <t>→</t>
  </si>
  <si>
    <t>道117</t>
  </si>
  <si>
    <t>国453</t>
  </si>
  <si>
    <t xml:space="preserve">苫小牧/​支笏湖温泉 </t>
  </si>
  <si>
    <t xml:space="preserve">大滝/​苫小牧/​国276 </t>
  </si>
  <si>
    <t>国276</t>
  </si>
  <si>
    <t xml:space="preserve">喜茂別/​大滝 </t>
  </si>
  <si>
    <t xml:space="preserve">伊達/​北湯沢/​洞爺湖温泉 </t>
  </si>
  <si>
    <t>道86</t>
  </si>
  <si>
    <t xml:space="preserve">白老/​三階滝/​三階滝公園 </t>
  </si>
  <si>
    <t xml:space="preserve">札幌/​苫小牧 </t>
  </si>
  <si>
    <t>道781</t>
  </si>
  <si>
    <t xml:space="preserve">錦大沼公園 </t>
  </si>
  <si>
    <t>澄川町4丁目</t>
  </si>
  <si>
    <t xml:space="preserve">札幌/​支笏湖温泉 </t>
  </si>
  <si>
    <t>道16</t>
  </si>
  <si>
    <t xml:space="preserve">千歳市街 </t>
  </si>
  <si>
    <t>黄金中央２</t>
  </si>
  <si>
    <t>住吉町４</t>
  </si>
  <si>
    <t>緑町2</t>
  </si>
  <si>
    <t>すみれ公園</t>
  </si>
  <si>
    <t>PC3【左側】ローソン 千歳清流二丁目店</t>
  </si>
  <si>
    <t>FINISH【左側】 セイコーマート 恵庭緑町店</t>
  </si>
  <si>
    <t>クラーク博士通りに入る</t>
    <phoneticPr fontId="1"/>
  </si>
  <si>
    <t>川沿大通/​道道117号に入る</t>
    <phoneticPr fontId="1"/>
  </si>
  <si>
    <t>◯</t>
  </si>
  <si>
    <t>◯</t>
    <phoneticPr fontId="1"/>
  </si>
  <si>
    <t>┳</t>
  </si>
  <si>
    <t>╋</t>
  </si>
  <si>
    <t>フォトチェック</t>
    <phoneticPr fontId="1"/>
  </si>
  <si>
    <t>国453</t>
    <phoneticPr fontId="1"/>
  </si>
  <si>
    <t>┣</t>
  </si>
  <si>
    <t>┫</t>
  </si>
  <si>
    <t>PC1【右側】セイコーマート 大滝店</t>
    <rPh sb="4" eb="5">
      <t>ミギ</t>
    </rPh>
    <phoneticPr fontId="1"/>
  </si>
  <si>
    <r>
      <t>↓</t>
    </r>
    <r>
      <rPr>
        <b/>
        <sz val="8"/>
        <color theme="1"/>
        <rFont val="BIZ UDPゴシック"/>
        <family val="3"/>
        <charset val="128"/>
      </rPr>
      <t>（折返し）</t>
    </r>
    <rPh sb="2" eb="4">
      <t>オリカエ</t>
    </rPh>
    <phoneticPr fontId="1"/>
  </si>
  <si>
    <r>
      <t>↑</t>
    </r>
    <r>
      <rPr>
        <b/>
        <sz val="8"/>
        <color theme="1"/>
        <rFont val="BIZ UDPゴシック"/>
        <family val="3"/>
        <charset val="128"/>
      </rPr>
      <t>(直進)</t>
    </r>
    <rPh sb="2" eb="4">
      <t>チョクシン</t>
    </rPh>
    <phoneticPr fontId="1"/>
  </si>
  <si>
    <t>右折時対向車注意（すれ違う自転車も！）</t>
    <rPh sb="0" eb="3">
      <t>ウセツジ</t>
    </rPh>
    <rPh sb="3" eb="6">
      <t>タイコウシャ</t>
    </rPh>
    <rPh sb="6" eb="8">
      <t>チュウイ</t>
    </rPh>
    <rPh sb="11" eb="12">
      <t>チガ</t>
    </rPh>
    <rPh sb="13" eb="16">
      <t>ジテンシャ</t>
    </rPh>
    <phoneticPr fontId="1"/>
  </si>
  <si>
    <t>中央通りに入る</t>
  </si>
  <si>
    <t>国36</t>
    <phoneticPr fontId="1"/>
  </si>
  <si>
    <t>行過ぎ注意。正面にアルテンオートキャンプ乗の看板
左に壊れかけたサイロ。右に「ケイホク」</t>
    <rPh sb="0" eb="2">
      <t>イキス</t>
    </rPh>
    <rPh sb="3" eb="5">
      <t>チュウイ</t>
    </rPh>
    <rPh sb="6" eb="8">
      <t>ショウメン</t>
    </rPh>
    <rPh sb="20" eb="21">
      <t>ジョウ</t>
    </rPh>
    <rPh sb="22" eb="24">
      <t>カンバン</t>
    </rPh>
    <rPh sb="25" eb="26">
      <t>ヒダリ</t>
    </rPh>
    <rPh sb="27" eb="28">
      <t>コワ</t>
    </rPh>
    <rPh sb="36" eb="37">
      <t>ミギ</t>
    </rPh>
    <phoneticPr fontId="1"/>
  </si>
  <si>
    <r>
      <t>苫小牧西IC/</t>
    </r>
    <r>
      <rPr>
        <sz val="10"/>
        <color theme="1"/>
        <rFont val="BIZ UDPゴシック"/>
        <family val="1"/>
        <charset val="128"/>
      </rPr>
      <t>​​</t>
    </r>
    <r>
      <rPr>
        <sz val="10"/>
        <color theme="1"/>
        <rFont val="BIZ UDPゴシック"/>
        <family val="3"/>
        <charset val="128"/>
      </rPr>
      <t xml:space="preserve">支笏湖方面 </t>
    </r>
    <rPh sb="12" eb="14">
      <t>ホウメン</t>
    </rPh>
    <phoneticPr fontId="1"/>
  </si>
  <si>
    <t>道141</t>
    <phoneticPr fontId="1"/>
  </si>
  <si>
    <t>PC2【右側】ファミリーマート 苫小牧澄川町店</t>
    <phoneticPr fontId="1"/>
  </si>
  <si>
    <t>ウポポイ入口</t>
    <rPh sb="4" eb="6">
      <t>イリグチ</t>
    </rPh>
    <phoneticPr fontId="1"/>
  </si>
  <si>
    <t>日の出町</t>
    <rPh sb="0" eb="1">
      <t>ヒ</t>
    </rPh>
    <rPh sb="2" eb="4">
      <t>デチョウ</t>
    </rPh>
    <phoneticPr fontId="1"/>
  </si>
  <si>
    <t>支笏湖畔</t>
    <rPh sb="0" eb="4">
      <t>シコツコハン</t>
    </rPh>
    <phoneticPr fontId="1"/>
  </si>
  <si>
    <t>正面に道路案内</t>
    <rPh sb="0" eb="2">
      <t>ショウメン</t>
    </rPh>
    <rPh sb="3" eb="5">
      <t>ドウロ</t>
    </rPh>
    <rPh sb="5" eb="7">
      <t>アンナイ</t>
    </rPh>
    <phoneticPr fontId="1"/>
  </si>
  <si>
    <t>行過ぎ注意。「千歳ふくろうの園」は行き過ぎ</t>
    <rPh sb="0" eb="2">
      <t>イキス</t>
    </rPh>
    <rPh sb="3" eb="5">
      <t>チュウイ</t>
    </rPh>
    <rPh sb="7" eb="9">
      <t>チトセ</t>
    </rPh>
    <rPh sb="14" eb="15">
      <t>ソノ</t>
    </rPh>
    <rPh sb="17" eb="18">
      <t>イ</t>
    </rPh>
    <rPh sb="19" eb="20">
      <t>ス</t>
    </rPh>
    <phoneticPr fontId="1"/>
  </si>
  <si>
    <t>国337</t>
    <rPh sb="0" eb="1">
      <t>クニ</t>
    </rPh>
    <phoneticPr fontId="1"/>
  </si>
  <si>
    <t>団地中央通 に入る</t>
  </si>
  <si>
    <t>通過チェック1【左側】ようこそ支笏湖 看板</t>
    <phoneticPr fontId="1"/>
  </si>
  <si>
    <t>通過チェック2【左側】水明郷パーキング 案内板</t>
    <rPh sb="20" eb="23">
      <t>アンナイバン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</si>
</sst>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4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4"/>
      <color rgb="FF0000FF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BIZ UDP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6" fillId="2" borderId="7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11" fillId="2" borderId="8" xfId="0" applyFont="1" applyFill="1" applyBorder="1">
      <alignment vertical="center"/>
    </xf>
    <xf numFmtId="20" fontId="6" fillId="2" borderId="8" xfId="0" applyNumberFormat="1" applyFont="1" applyFill="1" applyBorder="1">
      <alignment vertical="center"/>
    </xf>
    <xf numFmtId="20" fontId="6" fillId="2" borderId="9" xfId="0" applyNumberFormat="1" applyFont="1" applyFill="1" applyBorder="1">
      <alignment vertical="center"/>
    </xf>
    <xf numFmtId="176" fontId="6" fillId="2" borderId="8" xfId="0" applyNumberFormat="1" applyFont="1" applyFill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8" xfId="0" applyFont="1" applyFill="1" applyBorder="1">
      <alignment vertical="center"/>
    </xf>
    <xf numFmtId="0" fontId="10" fillId="2" borderId="8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" xfId="1" xr:uid="{584F6D74-0C66-40A7-A03B-7431FCC42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D8474-A419-4E75-B2B9-8542A0BEC46E}">
  <sheetPr>
    <pageSetUpPr fitToPage="1"/>
  </sheetPr>
  <dimension ref="B1:M32"/>
  <sheetViews>
    <sheetView tabSelected="1" workbookViewId="0"/>
  </sheetViews>
  <sheetFormatPr defaultRowHeight="19.5" x14ac:dyDescent="0.4"/>
  <cols>
    <col min="2" max="2" width="3.77734375" bestFit="1" customWidth="1"/>
    <col min="3" max="3" width="7.44140625" bestFit="1" customWidth="1"/>
    <col min="4" max="4" width="9.88671875" bestFit="1" customWidth="1"/>
    <col min="5" max="5" width="3.77734375" style="35" bestFit="1" customWidth="1"/>
    <col min="6" max="6" width="5" style="35" bestFit="1" customWidth="1"/>
    <col min="7" max="7" width="8.109375" style="35" customWidth="1"/>
    <col min="8" max="8" width="6.21875" bestFit="1" customWidth="1"/>
    <col min="9" max="9" width="7.109375" bestFit="1" customWidth="1"/>
    <col min="10" max="10" width="35.5546875" bestFit="1" customWidth="1"/>
    <col min="11" max="11" width="36.109375" bestFit="1" customWidth="1"/>
    <col min="12" max="12" width="6.21875" bestFit="1" customWidth="1"/>
    <col min="13" max="13" width="6.44140625" bestFit="1" customWidth="1"/>
  </cols>
  <sheetData>
    <row r="1" spans="2:13" ht="20.25" thickBot="1" x14ac:dyDescent="0.45">
      <c r="B1" s="2" t="s">
        <v>0</v>
      </c>
      <c r="C1" s="1"/>
      <c r="D1" s="1"/>
      <c r="E1" s="29"/>
      <c r="F1" s="29"/>
      <c r="G1" s="29"/>
      <c r="H1" s="1"/>
      <c r="I1" s="1"/>
      <c r="J1" s="1"/>
      <c r="K1" s="1"/>
      <c r="L1" s="1"/>
      <c r="M1" s="3" t="s">
        <v>1</v>
      </c>
    </row>
    <row r="2" spans="2:13" ht="20.25" thickBot="1" x14ac:dyDescent="0.45">
      <c r="B2" s="10" t="s">
        <v>2</v>
      </c>
      <c r="C2" s="11" t="s">
        <v>3</v>
      </c>
      <c r="D2" s="11" t="s">
        <v>4</v>
      </c>
      <c r="E2" s="30" t="s">
        <v>5</v>
      </c>
      <c r="F2" s="30" t="s">
        <v>6</v>
      </c>
      <c r="G2" s="30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2" t="s">
        <v>13</v>
      </c>
    </row>
    <row r="3" spans="2:13" ht="20.25" thickBot="1" x14ac:dyDescent="0.45">
      <c r="B3" s="13">
        <f t="shared" ref="B3:B32" si="0">ROW()-2</f>
        <v>1</v>
      </c>
      <c r="C3" s="14"/>
      <c r="D3" s="14"/>
      <c r="E3" s="22"/>
      <c r="F3" s="22" t="s">
        <v>43</v>
      </c>
      <c r="G3" s="24" t="s">
        <v>16</v>
      </c>
      <c r="H3" s="18">
        <v>0</v>
      </c>
      <c r="I3" s="18">
        <v>0</v>
      </c>
      <c r="J3" s="15" t="s">
        <v>36</v>
      </c>
      <c r="K3" s="14"/>
      <c r="L3" s="16">
        <v>0.29166666666666669</v>
      </c>
      <c r="M3" s="17">
        <v>0.3125</v>
      </c>
    </row>
    <row r="4" spans="2:13" x14ac:dyDescent="0.4">
      <c r="B4" s="7">
        <f t="shared" si="0"/>
        <v>2</v>
      </c>
      <c r="C4" s="8" t="s">
        <v>14</v>
      </c>
      <c r="D4" s="8"/>
      <c r="E4" s="31"/>
      <c r="F4" s="31" t="s">
        <v>43</v>
      </c>
      <c r="G4" s="25" t="s">
        <v>15</v>
      </c>
      <c r="H4" s="19">
        <f t="shared" ref="H4:H32" si="1">I4-I3</f>
        <v>0.1</v>
      </c>
      <c r="I4" s="19">
        <v>0.1</v>
      </c>
      <c r="J4" s="8"/>
      <c r="K4" s="8"/>
      <c r="L4" s="8"/>
      <c r="M4" s="9"/>
    </row>
    <row r="5" spans="2:13" x14ac:dyDescent="0.4">
      <c r="B5" s="4">
        <f t="shared" si="0"/>
        <v>3</v>
      </c>
      <c r="C5" s="5"/>
      <c r="D5" s="5"/>
      <c r="E5" s="21" t="s">
        <v>42</v>
      </c>
      <c r="F5" s="21" t="s">
        <v>44</v>
      </c>
      <c r="G5" s="26" t="s">
        <v>16</v>
      </c>
      <c r="H5" s="20">
        <f t="shared" si="1"/>
        <v>0.30000000000000004</v>
      </c>
      <c r="I5" s="20">
        <v>0.4</v>
      </c>
      <c r="J5" s="5" t="s">
        <v>39</v>
      </c>
      <c r="K5" s="5"/>
      <c r="L5" s="5"/>
      <c r="M5" s="6"/>
    </row>
    <row r="6" spans="2:13" x14ac:dyDescent="0.4">
      <c r="B6" s="4">
        <f t="shared" si="0"/>
        <v>4</v>
      </c>
      <c r="C6" s="5" t="s">
        <v>17</v>
      </c>
      <c r="D6" s="5"/>
      <c r="E6" s="21" t="s">
        <v>42</v>
      </c>
      <c r="F6" s="21" t="s">
        <v>44</v>
      </c>
      <c r="G6" s="27" t="s">
        <v>15</v>
      </c>
      <c r="H6" s="20">
        <f t="shared" si="1"/>
        <v>0.6</v>
      </c>
      <c r="I6" s="20">
        <v>1</v>
      </c>
      <c r="J6" s="5" t="s">
        <v>40</v>
      </c>
      <c r="K6" s="5"/>
      <c r="L6" s="5"/>
      <c r="M6" s="6"/>
    </row>
    <row r="7" spans="2:13" ht="20.25" thickBot="1" x14ac:dyDescent="0.45">
      <c r="B7" s="4">
        <f t="shared" si="0"/>
        <v>5</v>
      </c>
      <c r="C7" s="5" t="s">
        <v>46</v>
      </c>
      <c r="D7" s="5"/>
      <c r="E7" s="21"/>
      <c r="F7" s="21" t="s">
        <v>43</v>
      </c>
      <c r="G7" s="27" t="s">
        <v>15</v>
      </c>
      <c r="H7" s="20">
        <f t="shared" si="1"/>
        <v>22.5</v>
      </c>
      <c r="I7" s="20">
        <v>23.5</v>
      </c>
      <c r="J7" s="5" t="s">
        <v>19</v>
      </c>
      <c r="K7" s="5"/>
      <c r="L7" s="5"/>
      <c r="M7" s="6"/>
    </row>
    <row r="8" spans="2:13" ht="20.25" thickBot="1" x14ac:dyDescent="0.45">
      <c r="B8" s="13">
        <f t="shared" si="0"/>
        <v>6</v>
      </c>
      <c r="C8" s="14" t="s">
        <v>46</v>
      </c>
      <c r="D8" s="14"/>
      <c r="E8" s="22"/>
      <c r="F8" s="32"/>
      <c r="G8" s="33" t="s">
        <v>51</v>
      </c>
      <c r="H8" s="18">
        <f t="shared" si="1"/>
        <v>6</v>
      </c>
      <c r="I8" s="18">
        <v>29.5</v>
      </c>
      <c r="J8" s="15" t="s">
        <v>66</v>
      </c>
      <c r="K8" s="23" t="s">
        <v>45</v>
      </c>
      <c r="L8" s="16"/>
      <c r="M8" s="17"/>
    </row>
    <row r="9" spans="2:13" x14ac:dyDescent="0.4">
      <c r="B9" s="7">
        <f t="shared" si="0"/>
        <v>7</v>
      </c>
      <c r="C9" s="8" t="s">
        <v>18</v>
      </c>
      <c r="D9" s="8"/>
      <c r="E9" s="21" t="s">
        <v>42</v>
      </c>
      <c r="F9" s="31" t="s">
        <v>47</v>
      </c>
      <c r="G9" s="34" t="s">
        <v>16</v>
      </c>
      <c r="H9" s="19">
        <f t="shared" si="1"/>
        <v>21.5</v>
      </c>
      <c r="I9" s="19">
        <v>51</v>
      </c>
      <c r="J9" s="8" t="s">
        <v>20</v>
      </c>
      <c r="K9" s="8"/>
      <c r="L9" s="8"/>
      <c r="M9" s="9"/>
    </row>
    <row r="10" spans="2:13" x14ac:dyDescent="0.4">
      <c r="B10" s="4">
        <f t="shared" si="0"/>
        <v>8</v>
      </c>
      <c r="C10" s="5" t="s">
        <v>21</v>
      </c>
      <c r="D10" s="5"/>
      <c r="E10" s="21" t="s">
        <v>41</v>
      </c>
      <c r="F10" s="21" t="s">
        <v>47</v>
      </c>
      <c r="G10" s="26" t="s">
        <v>16</v>
      </c>
      <c r="H10" s="20">
        <f t="shared" si="1"/>
        <v>0.89999999999999858</v>
      </c>
      <c r="I10" s="20">
        <v>51.9</v>
      </c>
      <c r="J10" s="5" t="s">
        <v>22</v>
      </c>
      <c r="K10" s="5"/>
      <c r="L10" s="5"/>
      <c r="M10" s="6"/>
    </row>
    <row r="11" spans="2:13" ht="20.25" thickBot="1" x14ac:dyDescent="0.45">
      <c r="B11" s="4">
        <f t="shared" si="0"/>
        <v>9</v>
      </c>
      <c r="C11" s="5" t="s">
        <v>46</v>
      </c>
      <c r="D11" s="5"/>
      <c r="E11" s="21"/>
      <c r="F11" s="21" t="s">
        <v>48</v>
      </c>
      <c r="G11" s="27" t="s">
        <v>15</v>
      </c>
      <c r="H11" s="20">
        <f t="shared" si="1"/>
        <v>34.500000000000007</v>
      </c>
      <c r="I11" s="20">
        <v>86.4</v>
      </c>
      <c r="J11" s="5" t="s">
        <v>23</v>
      </c>
      <c r="K11" s="5"/>
      <c r="L11" s="5"/>
      <c r="M11" s="6"/>
    </row>
    <row r="12" spans="2:13" ht="20.25" thickBot="1" x14ac:dyDescent="0.45">
      <c r="B12" s="13">
        <f t="shared" si="0"/>
        <v>10</v>
      </c>
      <c r="C12" s="14" t="s">
        <v>46</v>
      </c>
      <c r="D12" s="14"/>
      <c r="E12" s="22"/>
      <c r="F12" s="22"/>
      <c r="G12" s="33" t="s">
        <v>50</v>
      </c>
      <c r="H12" s="18">
        <f t="shared" si="1"/>
        <v>8.3999999999999915</v>
      </c>
      <c r="I12" s="18">
        <v>94.8</v>
      </c>
      <c r="J12" s="15" t="s">
        <v>49</v>
      </c>
      <c r="K12" s="14"/>
      <c r="L12" s="16">
        <v>0.40833333333333333</v>
      </c>
      <c r="M12" s="17">
        <v>0.55555555555555558</v>
      </c>
    </row>
    <row r="13" spans="2:13" x14ac:dyDescent="0.4">
      <c r="B13" s="7">
        <f t="shared" si="0"/>
        <v>11</v>
      </c>
      <c r="C13" s="8" t="s">
        <v>24</v>
      </c>
      <c r="D13" s="8"/>
      <c r="E13" s="31"/>
      <c r="F13" s="31" t="s">
        <v>47</v>
      </c>
      <c r="G13" s="34" t="s">
        <v>16</v>
      </c>
      <c r="H13" s="19">
        <f t="shared" si="1"/>
        <v>5.7999999999999972</v>
      </c>
      <c r="I13" s="19">
        <v>100.6</v>
      </c>
      <c r="J13" s="8" t="s">
        <v>25</v>
      </c>
      <c r="K13" s="8" t="s">
        <v>52</v>
      </c>
      <c r="L13" s="8"/>
      <c r="M13" s="9"/>
    </row>
    <row r="14" spans="2:13" x14ac:dyDescent="0.4">
      <c r="B14" s="4">
        <f t="shared" si="0"/>
        <v>12</v>
      </c>
      <c r="C14" s="5" t="s">
        <v>24</v>
      </c>
      <c r="D14" s="5" t="s">
        <v>59</v>
      </c>
      <c r="E14" s="21" t="s">
        <v>42</v>
      </c>
      <c r="F14" s="21" t="s">
        <v>44</v>
      </c>
      <c r="G14" s="27" t="s">
        <v>15</v>
      </c>
      <c r="H14" s="20">
        <f t="shared" si="1"/>
        <v>30.200000000000017</v>
      </c>
      <c r="I14" s="20">
        <v>130.80000000000001</v>
      </c>
      <c r="J14" s="5"/>
      <c r="K14" s="5"/>
      <c r="L14" s="5"/>
      <c r="M14" s="6"/>
    </row>
    <row r="15" spans="2:13" x14ac:dyDescent="0.4">
      <c r="B15" s="4">
        <f t="shared" si="0"/>
        <v>13</v>
      </c>
      <c r="C15" s="5" t="s">
        <v>24</v>
      </c>
      <c r="D15" s="5"/>
      <c r="E15" s="21"/>
      <c r="F15" s="21" t="s">
        <v>47</v>
      </c>
      <c r="G15" s="26" t="s">
        <v>16</v>
      </c>
      <c r="H15" s="20">
        <f t="shared" si="1"/>
        <v>2.2999999999999829</v>
      </c>
      <c r="I15" s="20">
        <v>133.1</v>
      </c>
      <c r="J15" s="5"/>
      <c r="K15" s="5"/>
      <c r="L15" s="5"/>
      <c r="M15" s="6"/>
    </row>
    <row r="16" spans="2:13" x14ac:dyDescent="0.4">
      <c r="B16" s="4">
        <f t="shared" si="0"/>
        <v>14</v>
      </c>
      <c r="C16" s="5"/>
      <c r="D16" s="5" t="s">
        <v>60</v>
      </c>
      <c r="E16" s="21" t="s">
        <v>42</v>
      </c>
      <c r="F16" s="21" t="s">
        <v>44</v>
      </c>
      <c r="G16" s="27" t="s">
        <v>15</v>
      </c>
      <c r="H16" s="20">
        <f t="shared" si="1"/>
        <v>9.9999999999994316E-2</v>
      </c>
      <c r="I16" s="20">
        <v>133.19999999999999</v>
      </c>
      <c r="J16" s="5" t="s">
        <v>53</v>
      </c>
      <c r="K16" s="5"/>
      <c r="L16" s="5"/>
      <c r="M16" s="6"/>
    </row>
    <row r="17" spans="2:13" x14ac:dyDescent="0.4">
      <c r="B17" s="4">
        <f t="shared" si="0"/>
        <v>15</v>
      </c>
      <c r="C17" s="5" t="s">
        <v>54</v>
      </c>
      <c r="D17" s="5"/>
      <c r="E17" s="21" t="s">
        <v>42</v>
      </c>
      <c r="F17" s="21" t="s">
        <v>43</v>
      </c>
      <c r="G17" s="27" t="s">
        <v>15</v>
      </c>
      <c r="H17" s="20">
        <f t="shared" si="1"/>
        <v>1.5</v>
      </c>
      <c r="I17" s="20">
        <v>134.69999999999999</v>
      </c>
      <c r="J17" s="5" t="s">
        <v>26</v>
      </c>
      <c r="K17" s="5"/>
      <c r="L17" s="5"/>
      <c r="M17" s="6"/>
    </row>
    <row r="18" spans="2:13" ht="33" customHeight="1" x14ac:dyDescent="0.4">
      <c r="B18" s="4">
        <f t="shared" si="0"/>
        <v>16</v>
      </c>
      <c r="C18" s="5" t="s">
        <v>27</v>
      </c>
      <c r="D18" s="5"/>
      <c r="E18" s="21"/>
      <c r="F18" s="21" t="s">
        <v>48</v>
      </c>
      <c r="G18" s="27" t="s">
        <v>15</v>
      </c>
      <c r="H18" s="20">
        <f t="shared" si="1"/>
        <v>7.4000000000000057</v>
      </c>
      <c r="I18" s="20">
        <v>142.1</v>
      </c>
      <c r="J18" s="5" t="s">
        <v>28</v>
      </c>
      <c r="K18" s="28" t="s">
        <v>55</v>
      </c>
      <c r="L18" s="5"/>
      <c r="M18" s="6"/>
    </row>
    <row r="19" spans="2:13" x14ac:dyDescent="0.4">
      <c r="B19" s="4">
        <f t="shared" si="0"/>
        <v>17</v>
      </c>
      <c r="C19" s="5" t="s">
        <v>27</v>
      </c>
      <c r="D19" s="5"/>
      <c r="E19" s="21" t="s">
        <v>42</v>
      </c>
      <c r="F19" s="21" t="s">
        <v>44</v>
      </c>
      <c r="G19" s="26" t="s">
        <v>16</v>
      </c>
      <c r="H19" s="20">
        <f t="shared" si="1"/>
        <v>0.59999999999999432</v>
      </c>
      <c r="I19" s="20">
        <v>142.69999999999999</v>
      </c>
      <c r="J19" s="5"/>
      <c r="K19" s="5"/>
      <c r="L19" s="5"/>
      <c r="M19" s="6"/>
    </row>
    <row r="20" spans="2:13" ht="20.25" thickBot="1" x14ac:dyDescent="0.45">
      <c r="B20" s="4">
        <f t="shared" si="0"/>
        <v>18</v>
      </c>
      <c r="C20" s="5" t="s">
        <v>57</v>
      </c>
      <c r="D20" s="5" t="s">
        <v>29</v>
      </c>
      <c r="E20" s="21" t="s">
        <v>42</v>
      </c>
      <c r="F20" s="21" t="s">
        <v>44</v>
      </c>
      <c r="G20" s="27" t="s">
        <v>15</v>
      </c>
      <c r="H20" s="20">
        <f t="shared" si="1"/>
        <v>4.4000000000000057</v>
      </c>
      <c r="I20" s="20">
        <v>147.1</v>
      </c>
      <c r="J20" s="5" t="s">
        <v>56</v>
      </c>
      <c r="K20" s="5"/>
      <c r="L20" s="5"/>
      <c r="M20" s="6"/>
    </row>
    <row r="21" spans="2:13" ht="20.25" thickBot="1" x14ac:dyDescent="0.45">
      <c r="B21" s="13">
        <f t="shared" si="0"/>
        <v>19</v>
      </c>
      <c r="C21" s="14" t="s">
        <v>57</v>
      </c>
      <c r="D21" s="14"/>
      <c r="E21" s="22"/>
      <c r="F21" s="22"/>
      <c r="G21" s="33" t="s">
        <v>51</v>
      </c>
      <c r="H21" s="18">
        <f t="shared" si="1"/>
        <v>0.40000000000000568</v>
      </c>
      <c r="I21" s="18">
        <v>147.5</v>
      </c>
      <c r="J21" s="15" t="s">
        <v>58</v>
      </c>
      <c r="K21" s="14"/>
      <c r="L21" s="16">
        <v>0.47291666666666665</v>
      </c>
      <c r="M21" s="17">
        <v>0.70277777777777772</v>
      </c>
    </row>
    <row r="22" spans="2:13" x14ac:dyDescent="0.4">
      <c r="B22" s="7">
        <f t="shared" si="0"/>
        <v>20</v>
      </c>
      <c r="C22" s="8" t="s">
        <v>57</v>
      </c>
      <c r="D22" s="8"/>
      <c r="E22" s="31"/>
      <c r="F22" s="31" t="s">
        <v>43</v>
      </c>
      <c r="G22" s="34" t="s">
        <v>16</v>
      </c>
      <c r="H22" s="19">
        <f t="shared" si="1"/>
        <v>14.800000000000011</v>
      </c>
      <c r="I22" s="19">
        <v>162.30000000000001</v>
      </c>
      <c r="J22" s="8" t="s">
        <v>61</v>
      </c>
      <c r="K22" s="8" t="s">
        <v>62</v>
      </c>
      <c r="L22" s="8"/>
      <c r="M22" s="9"/>
    </row>
    <row r="23" spans="2:13" x14ac:dyDescent="0.4">
      <c r="B23" s="7">
        <f t="shared" si="0"/>
        <v>21</v>
      </c>
      <c r="C23" s="8" t="s">
        <v>21</v>
      </c>
      <c r="D23" s="8"/>
      <c r="E23" s="31"/>
      <c r="F23" s="31" t="s">
        <v>43</v>
      </c>
      <c r="G23" s="34" t="s">
        <v>16</v>
      </c>
      <c r="H23" s="19">
        <f t="shared" si="1"/>
        <v>3.6999999999999886</v>
      </c>
      <c r="I23" s="19">
        <v>166</v>
      </c>
      <c r="J23" s="8" t="s">
        <v>30</v>
      </c>
      <c r="K23" s="8"/>
      <c r="L23" s="8"/>
      <c r="M23" s="9"/>
    </row>
    <row r="24" spans="2:13" x14ac:dyDescent="0.4">
      <c r="B24" s="4">
        <f t="shared" si="0"/>
        <v>22</v>
      </c>
      <c r="C24" s="5" t="s">
        <v>18</v>
      </c>
      <c r="D24" s="5"/>
      <c r="E24" s="21" t="s">
        <v>42</v>
      </c>
      <c r="F24" s="31" t="s">
        <v>43</v>
      </c>
      <c r="G24" s="27" t="s">
        <v>15</v>
      </c>
      <c r="H24" s="20">
        <f t="shared" si="1"/>
        <v>2.6999999999999886</v>
      </c>
      <c r="I24" s="20">
        <v>168.7</v>
      </c>
      <c r="J24" s="5" t="s">
        <v>30</v>
      </c>
      <c r="K24" s="5"/>
      <c r="L24" s="5"/>
      <c r="M24" s="6"/>
    </row>
    <row r="25" spans="2:13" ht="20.25" thickBot="1" x14ac:dyDescent="0.45">
      <c r="B25" s="4">
        <f t="shared" si="0"/>
        <v>23</v>
      </c>
      <c r="C25" s="5" t="s">
        <v>31</v>
      </c>
      <c r="D25" s="5"/>
      <c r="E25" s="21" t="s">
        <v>42</v>
      </c>
      <c r="F25" s="31" t="s">
        <v>43</v>
      </c>
      <c r="G25" s="26" t="s">
        <v>16</v>
      </c>
      <c r="H25" s="20">
        <f t="shared" si="1"/>
        <v>0.90000000000000568</v>
      </c>
      <c r="I25" s="20">
        <v>169.6</v>
      </c>
      <c r="J25" s="5" t="s">
        <v>32</v>
      </c>
      <c r="K25" s="5"/>
      <c r="L25" s="5"/>
      <c r="M25" s="6"/>
    </row>
    <row r="26" spans="2:13" ht="20.25" thickBot="1" x14ac:dyDescent="0.45">
      <c r="B26" s="13">
        <f t="shared" si="0"/>
        <v>24</v>
      </c>
      <c r="C26" s="14" t="s">
        <v>31</v>
      </c>
      <c r="D26" s="14"/>
      <c r="E26" s="22"/>
      <c r="F26" s="32"/>
      <c r="G26" s="33" t="s">
        <v>51</v>
      </c>
      <c r="H26" s="18">
        <f t="shared" si="1"/>
        <v>8.7000000000000171</v>
      </c>
      <c r="I26" s="18">
        <v>178.3</v>
      </c>
      <c r="J26" s="15" t="s">
        <v>67</v>
      </c>
      <c r="K26" s="23" t="s">
        <v>45</v>
      </c>
      <c r="L26" s="16"/>
      <c r="M26" s="17"/>
    </row>
    <row r="27" spans="2:13" ht="20.25" thickBot="1" x14ac:dyDescent="0.45">
      <c r="B27" s="4">
        <f t="shared" si="0"/>
        <v>25</v>
      </c>
      <c r="C27" s="5"/>
      <c r="D27" s="5"/>
      <c r="E27" s="21" t="s">
        <v>42</v>
      </c>
      <c r="F27" s="21" t="s">
        <v>44</v>
      </c>
      <c r="G27" s="26" t="s">
        <v>16</v>
      </c>
      <c r="H27" s="20">
        <f>I27-I26</f>
        <v>10.799999999999983</v>
      </c>
      <c r="I27" s="20">
        <v>189.1</v>
      </c>
      <c r="J27" s="5"/>
      <c r="K27" s="5" t="s">
        <v>63</v>
      </c>
      <c r="L27" s="5"/>
      <c r="M27" s="6"/>
    </row>
    <row r="28" spans="2:13" ht="20.25" thickBot="1" x14ac:dyDescent="0.45">
      <c r="B28" s="13">
        <f t="shared" si="0"/>
        <v>26</v>
      </c>
      <c r="C28" s="14" t="s">
        <v>64</v>
      </c>
      <c r="D28" s="14"/>
      <c r="E28" s="22"/>
      <c r="F28" s="22"/>
      <c r="G28" s="33" t="s">
        <v>51</v>
      </c>
      <c r="H28" s="18">
        <f t="shared" si="1"/>
        <v>4.5999999999999943</v>
      </c>
      <c r="I28" s="18">
        <v>193.7</v>
      </c>
      <c r="J28" s="15" t="s">
        <v>37</v>
      </c>
      <c r="K28" s="14"/>
      <c r="L28" s="16">
        <v>0.52916666666666667</v>
      </c>
      <c r="M28" s="17">
        <v>0.8305555555555556</v>
      </c>
    </row>
    <row r="29" spans="2:13" x14ac:dyDescent="0.4">
      <c r="B29" s="4">
        <f t="shared" si="0"/>
        <v>27</v>
      </c>
      <c r="C29" s="5"/>
      <c r="D29" s="5" t="s">
        <v>33</v>
      </c>
      <c r="E29" s="21" t="s">
        <v>42</v>
      </c>
      <c r="F29" s="21" t="s">
        <v>44</v>
      </c>
      <c r="G29" s="27" t="s">
        <v>15</v>
      </c>
      <c r="H29" s="20">
        <f t="shared" si="1"/>
        <v>8.5</v>
      </c>
      <c r="I29" s="20">
        <v>202.2</v>
      </c>
      <c r="J29" s="5" t="s">
        <v>65</v>
      </c>
      <c r="K29" s="5"/>
      <c r="L29" s="5"/>
      <c r="M29" s="6"/>
    </row>
    <row r="30" spans="2:13" x14ac:dyDescent="0.4">
      <c r="B30" s="4">
        <f t="shared" si="0"/>
        <v>28</v>
      </c>
      <c r="C30" s="5"/>
      <c r="D30" s="5" t="s">
        <v>34</v>
      </c>
      <c r="E30" s="21" t="s">
        <v>42</v>
      </c>
      <c r="F30" s="21" t="s">
        <v>44</v>
      </c>
      <c r="G30" s="26" t="s">
        <v>16</v>
      </c>
      <c r="H30" s="5">
        <f t="shared" si="1"/>
        <v>0.60000000000002274</v>
      </c>
      <c r="I30" s="5">
        <v>202.8</v>
      </c>
      <c r="J30" s="5"/>
      <c r="K30" s="5"/>
      <c r="L30" s="5"/>
      <c r="M30" s="6"/>
    </row>
    <row r="31" spans="2:13" ht="20.25" thickBot="1" x14ac:dyDescent="0.45">
      <c r="B31" s="4">
        <f t="shared" si="0"/>
        <v>29</v>
      </c>
      <c r="C31" s="5" t="s">
        <v>14</v>
      </c>
      <c r="D31" s="5" t="s">
        <v>35</v>
      </c>
      <c r="E31" s="21" t="s">
        <v>42</v>
      </c>
      <c r="F31" s="21" t="s">
        <v>44</v>
      </c>
      <c r="G31" s="27" t="s">
        <v>15</v>
      </c>
      <c r="H31" s="5">
        <f t="shared" si="1"/>
        <v>0.19999999999998863</v>
      </c>
      <c r="I31" s="20">
        <v>203</v>
      </c>
      <c r="J31" s="5"/>
      <c r="K31" s="5"/>
      <c r="L31" s="5"/>
      <c r="M31" s="6"/>
    </row>
    <row r="32" spans="2:13" ht="20.25" thickBot="1" x14ac:dyDescent="0.45">
      <c r="B32" s="13">
        <f t="shared" si="0"/>
        <v>30</v>
      </c>
      <c r="C32" s="14"/>
      <c r="D32" s="14"/>
      <c r="E32" s="22"/>
      <c r="F32" s="22"/>
      <c r="G32" s="33"/>
      <c r="H32" s="14">
        <f t="shared" si="1"/>
        <v>0.30000000000001137</v>
      </c>
      <c r="I32" s="14">
        <v>203.3</v>
      </c>
      <c r="J32" s="15" t="s">
        <v>38</v>
      </c>
      <c r="K32" s="14"/>
      <c r="L32" s="16">
        <v>0.53680555555555554</v>
      </c>
      <c r="M32" s="17">
        <v>0.85416666666666663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4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BRM1012恵庭200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尾方 進吾</dc:creator>
  <cp:lastModifiedBy>尾方 進吾</cp:lastModifiedBy>
  <cp:lastPrinted>2025-09-07T11:47:39Z</cp:lastPrinted>
  <dcterms:created xsi:type="dcterms:W3CDTF">2025-08-02T14:46:12Z</dcterms:created>
  <dcterms:modified xsi:type="dcterms:W3CDTF">2025-09-07T12:00:36Z</dcterms:modified>
</cp:coreProperties>
</file>