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go.ogata\Documents\Brevets\2025\恵庭200\事前\"/>
    </mc:Choice>
  </mc:AlternateContent>
  <xr:revisionPtr revIDLastSave="0" documentId="13_ncr:1_{DA3409F7-FC79-4138-BC69-D660F4F5F53B}" xr6:coauthVersionLast="47" xr6:coauthVersionMax="47" xr10:uidLastSave="{00000000-0000-0000-0000-000000000000}"/>
  <bookViews>
    <workbookView xWindow="3930" yWindow="1650" windowWidth="25980" windowHeight="15885" xr2:uid="{B1861255-615A-4258-9104-7A5CDEDC38DB}"/>
  </bookViews>
  <sheets>
    <sheet name="BRM1012恵庭200(代替ルート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17" i="1"/>
  <c r="H16" i="1"/>
  <c r="B16" i="1"/>
  <c r="H13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29" i="1"/>
  <c r="H28" i="1"/>
  <c r="H27" i="1"/>
  <c r="H24" i="1"/>
  <c r="H23" i="1"/>
  <c r="H22" i="1"/>
  <c r="H21" i="1"/>
  <c r="H20" i="1"/>
  <c r="H19" i="1"/>
  <c r="H18" i="1"/>
  <c r="H15" i="1"/>
  <c r="H14" i="1"/>
  <c r="H12" i="1"/>
  <c r="B25" i="1"/>
  <c r="B23" i="1"/>
  <c r="B18" i="1"/>
  <c r="B13" i="1"/>
  <c r="B29" i="1"/>
  <c r="B28" i="1"/>
  <c r="B27" i="1"/>
  <c r="B26" i="1"/>
  <c r="B24" i="1"/>
  <c r="B22" i="1"/>
  <c r="B21" i="1"/>
  <c r="B20" i="1"/>
  <c r="B19" i="1"/>
  <c r="B17" i="1"/>
  <c r="B15" i="1"/>
  <c r="B14" i="1"/>
  <c r="B12" i="1"/>
  <c r="B3" i="1"/>
</calcChain>
</file>

<file path=xl/sharedStrings.xml><?xml version="1.0" encoding="utf-8"?>
<sst xmlns="http://schemas.openxmlformats.org/spreadsheetml/2006/main" count="123" uniqueCount="67">
  <si>
    <t>BRM1012恵庭200(代替ルート)</t>
  </si>
  <si>
    <t>10月12日 7:00 スタート</t>
  </si>
  <si>
    <t>No</t>
  </si>
  <si>
    <t>進路先道路</t>
  </si>
  <si>
    <t>交差点名</t>
  </si>
  <si>
    <t>信号</t>
  </si>
  <si>
    <t>交差点</t>
  </si>
  <si>
    <t>進路</t>
  </si>
  <si>
    <t>区間距離</t>
  </si>
  <si>
    <t>累計距離</t>
  </si>
  <si>
    <t>ポイント</t>
  </si>
  <si>
    <t>備考</t>
  </si>
  <si>
    <t>OPEN</t>
  </si>
  <si>
    <t>CLOSE</t>
  </si>
  <si>
    <t>道1021</t>
  </si>
  <si>
    <t>←</t>
  </si>
  <si>
    <t>→</t>
  </si>
  <si>
    <t>道117</t>
  </si>
  <si>
    <t>国453</t>
  </si>
  <si>
    <t xml:space="preserve">苫小牧/​支笏湖温泉 </t>
  </si>
  <si>
    <t xml:space="preserve">大滝/​苫小牧/​国276 </t>
  </si>
  <si>
    <t>国276</t>
  </si>
  <si>
    <t xml:space="preserve">喜茂別/​大滝 </t>
  </si>
  <si>
    <t xml:space="preserve">伊達/​北湯沢/​洞爺湖温泉 </t>
  </si>
  <si>
    <t>道86</t>
  </si>
  <si>
    <t xml:space="preserve">白老/​三階滝/​三階滝公園 </t>
  </si>
  <si>
    <t xml:space="preserve">苫小牧/​喜茂別/​フォーレスト276大滝 </t>
  </si>
  <si>
    <t xml:space="preserve">苫小牧/​美笛 </t>
  </si>
  <si>
    <t>道141</t>
  </si>
  <si>
    <t xml:space="preserve">樽前山 </t>
  </si>
  <si>
    <t xml:space="preserve">札幌/​支笏湖温泉 </t>
  </si>
  <si>
    <t>道16</t>
  </si>
  <si>
    <t xml:space="preserve">千歳市街 </t>
  </si>
  <si>
    <t>黄金中央２</t>
  </si>
  <si>
    <t>住吉町４</t>
  </si>
  <si>
    <t>緑町2</t>
  </si>
  <si>
    <t>すみれ公園</t>
  </si>
  <si>
    <t>通過チェック2【左側】三階滝駐車場 看板</t>
  </si>
  <si>
    <t>PC1【左側】ファミリーマート 苫小牧澄川町店</t>
  </si>
  <si>
    <t>通過チェック3【左側】水明郷パーキング 案内板</t>
  </si>
  <si>
    <t>FINISH【左側】 セイコーマート 恵庭緑町店</t>
  </si>
  <si>
    <t>┳</t>
  </si>
  <si>
    <t>◯</t>
    <phoneticPr fontId="1"/>
  </si>
  <si>
    <t>╋</t>
  </si>
  <si>
    <t>クラーク博士通りに入る</t>
    <phoneticPr fontId="1"/>
  </si>
  <si>
    <t>川沿大通/​道道117号に入る</t>
    <phoneticPr fontId="1"/>
  </si>
  <si>
    <t>国453</t>
    <phoneticPr fontId="1"/>
  </si>
  <si>
    <r>
      <t>↑</t>
    </r>
    <r>
      <rPr>
        <b/>
        <sz val="8"/>
        <color theme="1"/>
        <rFont val="BIZ UDPゴシック"/>
        <family val="3"/>
        <charset val="128"/>
      </rPr>
      <t>(直進)</t>
    </r>
    <rPh sb="2" eb="4">
      <t>チョクシン</t>
    </rPh>
    <phoneticPr fontId="1"/>
  </si>
  <si>
    <t>通過チェック1【左側】ようこそ支笏湖 看板</t>
    <phoneticPr fontId="1"/>
  </si>
  <si>
    <t>フォトチェック</t>
    <phoneticPr fontId="1"/>
  </si>
  <si>
    <t>┣</t>
  </si>
  <si>
    <t>◯</t>
  </si>
  <si>
    <t>┫</t>
  </si>
  <si>
    <r>
      <t>↓</t>
    </r>
    <r>
      <rPr>
        <b/>
        <sz val="8"/>
        <color theme="1"/>
        <rFont val="BIZ UDPゴシック"/>
        <family val="3"/>
        <charset val="128"/>
      </rPr>
      <t>（折返し）</t>
    </r>
    <rPh sb="2" eb="4">
      <t>オリカエ</t>
    </rPh>
    <phoneticPr fontId="1"/>
  </si>
  <si>
    <t>右折時注意</t>
    <rPh sb="0" eb="2">
      <t>ウセツ</t>
    </rPh>
    <rPh sb="2" eb="3">
      <t>ジ</t>
    </rPh>
    <rPh sb="3" eb="5">
      <t>チュウイ</t>
    </rPh>
    <phoneticPr fontId="1"/>
  </si>
  <si>
    <t>右折時細心の注意！1台ずつ安全に！</t>
    <rPh sb="0" eb="2">
      <t>ウセツ</t>
    </rPh>
    <rPh sb="2" eb="3">
      <t>ジ</t>
    </rPh>
    <rPh sb="3" eb="5">
      <t>サイシン</t>
    </rPh>
    <rPh sb="6" eb="8">
      <t>チュウイ</t>
    </rPh>
    <rPh sb="10" eb="11">
      <t>ダイ</t>
    </rPh>
    <rPh sb="13" eb="15">
      <t>アンゼン</t>
    </rPh>
    <phoneticPr fontId="1"/>
  </si>
  <si>
    <t>┣</t>
    <phoneticPr fontId="1"/>
  </si>
  <si>
    <t>正面に道路案内</t>
    <rPh sb="0" eb="2">
      <t>ショウメン</t>
    </rPh>
    <rPh sb="3" eb="5">
      <t>ドウロ</t>
    </rPh>
    <rPh sb="5" eb="7">
      <t>アンナイ</t>
    </rPh>
    <phoneticPr fontId="1"/>
  </si>
  <si>
    <t>右側に道路案内</t>
    <rPh sb="0" eb="2">
      <t>ミギガワ</t>
    </rPh>
    <rPh sb="3" eb="5">
      <t>ドウロ</t>
    </rPh>
    <rPh sb="5" eb="7">
      <t>アンナイ</t>
    </rPh>
    <phoneticPr fontId="1"/>
  </si>
  <si>
    <t>道141</t>
    <phoneticPr fontId="1"/>
  </si>
  <si>
    <t>PC2【左側】ローソン 千歳清流二丁目店</t>
    <phoneticPr fontId="1"/>
  </si>
  <si>
    <t>行過ぎ注意。「千歳ふくろうの園」は行き過ぎ</t>
    <rPh sb="0" eb="2">
      <t>イキス</t>
    </rPh>
    <rPh sb="3" eb="5">
      <t>チュウイ</t>
    </rPh>
    <rPh sb="7" eb="9">
      <t>チトセ</t>
    </rPh>
    <rPh sb="14" eb="15">
      <t>ソノ</t>
    </rPh>
    <rPh sb="17" eb="18">
      <t>イ</t>
    </rPh>
    <rPh sb="19" eb="20">
      <t>ス</t>
    </rPh>
    <phoneticPr fontId="1"/>
  </si>
  <si>
    <t>団地中央通 に入る</t>
  </si>
  <si>
    <t>道86</t>
    <rPh sb="0" eb="1">
      <t>ミチ</t>
    </rPh>
    <phoneticPr fontId="1"/>
  </si>
  <si>
    <t>道141</t>
    <rPh sb="0" eb="1">
      <t>ミチ</t>
    </rPh>
    <phoneticPr fontId="1"/>
  </si>
  <si>
    <t>道16</t>
    <rPh sb="0" eb="1">
      <t>ミチ</t>
    </rPh>
    <phoneticPr fontId="1"/>
  </si>
  <si>
    <t>国337</t>
    <rPh sb="0" eb="1">
      <t>クニ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</si>
</sst>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11" fillId="2" borderId="8" xfId="0" applyFont="1" applyFill="1" applyBorder="1">
      <alignment vertical="center"/>
    </xf>
    <xf numFmtId="20" fontId="6" fillId="2" borderId="8" xfId="0" applyNumberFormat="1" applyFont="1" applyFill="1" applyBorder="1">
      <alignment vertical="center"/>
    </xf>
    <xf numFmtId="20" fontId="6" fillId="2" borderId="9" xfId="0" applyNumberFormat="1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6" fillId="2" borderId="9" xfId="0" applyFont="1" applyFill="1" applyBorder="1">
      <alignment vertical="center"/>
    </xf>
    <xf numFmtId="176" fontId="6" fillId="2" borderId="8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8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D7F0-286A-494B-BA81-6FE8F787F3C7}">
  <dimension ref="B1:M29"/>
  <sheetViews>
    <sheetView tabSelected="1" workbookViewId="0">
      <selection activeCell="I15" sqref="I15"/>
    </sheetView>
  </sheetViews>
  <sheetFormatPr defaultRowHeight="19.5" x14ac:dyDescent="0.4"/>
  <cols>
    <col min="2" max="2" width="3.77734375" customWidth="1"/>
    <col min="3" max="3" width="7.44140625" bestFit="1" customWidth="1"/>
    <col min="4" max="4" width="8.44140625" bestFit="1" customWidth="1"/>
    <col min="5" max="5" width="3.77734375" style="41" bestFit="1" customWidth="1"/>
    <col min="6" max="6" width="5" style="41" bestFit="1" customWidth="1"/>
    <col min="7" max="7" width="7.6640625" style="41" bestFit="1" customWidth="1"/>
    <col min="8" max="8" width="6.21875" bestFit="1" customWidth="1"/>
    <col min="9" max="9" width="7.109375" bestFit="1" customWidth="1"/>
    <col min="10" max="10" width="38.21875" bestFit="1" customWidth="1"/>
    <col min="11" max="11" width="27.109375" bestFit="1" customWidth="1"/>
    <col min="12" max="12" width="6.21875" bestFit="1" customWidth="1"/>
    <col min="13" max="13" width="6.44140625" bestFit="1" customWidth="1"/>
  </cols>
  <sheetData>
    <row r="1" spans="2:13" ht="20.25" thickBot="1" x14ac:dyDescent="0.45">
      <c r="B1" s="2" t="s">
        <v>0</v>
      </c>
      <c r="C1" s="1"/>
      <c r="D1" s="1"/>
      <c r="E1" s="35"/>
      <c r="F1" s="35"/>
      <c r="G1" s="35"/>
      <c r="H1" s="1"/>
      <c r="I1" s="1"/>
      <c r="J1" s="1"/>
      <c r="K1" s="1"/>
      <c r="L1" s="1"/>
      <c r="M1" s="3" t="s">
        <v>1</v>
      </c>
    </row>
    <row r="2" spans="2:13" ht="20.25" thickBot="1" x14ac:dyDescent="0.45">
      <c r="B2" s="10" t="s">
        <v>2</v>
      </c>
      <c r="C2" s="11" t="s">
        <v>3</v>
      </c>
      <c r="D2" s="11" t="s">
        <v>4</v>
      </c>
      <c r="E2" s="36" t="s">
        <v>5</v>
      </c>
      <c r="F2" s="36" t="s">
        <v>6</v>
      </c>
      <c r="G2" s="36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</row>
    <row r="3" spans="2:13" ht="20.25" thickBot="1" x14ac:dyDescent="0.45">
      <c r="B3" s="13">
        <f>ROW()-2</f>
        <v>1</v>
      </c>
      <c r="C3" s="14"/>
      <c r="D3" s="14"/>
      <c r="E3" s="31"/>
      <c r="F3" s="31"/>
      <c r="G3" s="33"/>
      <c r="H3" s="22">
        <v>0</v>
      </c>
      <c r="I3" s="22">
        <v>0</v>
      </c>
      <c r="J3" s="15" t="s">
        <v>36</v>
      </c>
      <c r="K3" s="14"/>
      <c r="L3" s="16">
        <v>0.29166666666666669</v>
      </c>
      <c r="M3" s="17">
        <v>0.3125</v>
      </c>
    </row>
    <row r="4" spans="2:13" x14ac:dyDescent="0.4">
      <c r="B4" s="7">
        <f t="shared" ref="B4:B11" si="0">ROW()-2</f>
        <v>2</v>
      </c>
      <c r="C4" s="8" t="s">
        <v>14</v>
      </c>
      <c r="D4" s="8"/>
      <c r="E4" s="26"/>
      <c r="F4" s="26" t="s">
        <v>41</v>
      </c>
      <c r="G4" s="27" t="s">
        <v>15</v>
      </c>
      <c r="H4" s="23">
        <f t="shared" ref="H4:H11" si="1">I4-I3</f>
        <v>0.1</v>
      </c>
      <c r="I4" s="23">
        <v>0.1</v>
      </c>
      <c r="J4" s="8"/>
      <c r="K4" s="8"/>
      <c r="L4" s="8"/>
      <c r="M4" s="9"/>
    </row>
    <row r="5" spans="2:13" x14ac:dyDescent="0.4">
      <c r="B5" s="4">
        <f t="shared" si="0"/>
        <v>3</v>
      </c>
      <c r="C5" s="5"/>
      <c r="D5" s="5"/>
      <c r="E5" s="28" t="s">
        <v>42</v>
      </c>
      <c r="F5" s="28" t="s">
        <v>43</v>
      </c>
      <c r="G5" s="29" t="s">
        <v>16</v>
      </c>
      <c r="H5" s="24">
        <f t="shared" si="1"/>
        <v>0.30000000000000004</v>
      </c>
      <c r="I5" s="24">
        <v>0.4</v>
      </c>
      <c r="J5" s="5" t="s">
        <v>44</v>
      </c>
      <c r="K5" s="5"/>
      <c r="L5" s="5"/>
      <c r="M5" s="6"/>
    </row>
    <row r="6" spans="2:13" x14ac:dyDescent="0.4">
      <c r="B6" s="4">
        <f t="shared" si="0"/>
        <v>4</v>
      </c>
      <c r="C6" s="5" t="s">
        <v>17</v>
      </c>
      <c r="D6" s="5"/>
      <c r="E6" s="28" t="s">
        <v>42</v>
      </c>
      <c r="F6" s="28" t="s">
        <v>43</v>
      </c>
      <c r="G6" s="30" t="s">
        <v>15</v>
      </c>
      <c r="H6" s="24">
        <f t="shared" si="1"/>
        <v>0.6</v>
      </c>
      <c r="I6" s="24">
        <v>1</v>
      </c>
      <c r="J6" s="5" t="s">
        <v>45</v>
      </c>
      <c r="K6" s="5"/>
      <c r="L6" s="5"/>
      <c r="M6" s="6"/>
    </row>
    <row r="7" spans="2:13" ht="20.25" thickBot="1" x14ac:dyDescent="0.45">
      <c r="B7" s="4">
        <f t="shared" si="0"/>
        <v>5</v>
      </c>
      <c r="C7" s="5" t="s">
        <v>46</v>
      </c>
      <c r="D7" s="5"/>
      <c r="E7" s="28"/>
      <c r="F7" s="28" t="s">
        <v>41</v>
      </c>
      <c r="G7" s="30" t="s">
        <v>15</v>
      </c>
      <c r="H7" s="24">
        <f t="shared" si="1"/>
        <v>22.5</v>
      </c>
      <c r="I7" s="24">
        <v>23.5</v>
      </c>
      <c r="J7" s="5" t="s">
        <v>19</v>
      </c>
      <c r="K7" s="5"/>
      <c r="L7" s="5"/>
      <c r="M7" s="6"/>
    </row>
    <row r="8" spans="2:13" ht="20.25" thickBot="1" x14ac:dyDescent="0.45">
      <c r="B8" s="13">
        <f t="shared" si="0"/>
        <v>6</v>
      </c>
      <c r="C8" s="14" t="s">
        <v>46</v>
      </c>
      <c r="D8" s="14"/>
      <c r="E8" s="31"/>
      <c r="F8" s="32"/>
      <c r="G8" s="33" t="s">
        <v>47</v>
      </c>
      <c r="H8" s="22">
        <f t="shared" si="1"/>
        <v>6</v>
      </c>
      <c r="I8" s="22">
        <v>29.5</v>
      </c>
      <c r="J8" s="15" t="s">
        <v>48</v>
      </c>
      <c r="K8" s="34" t="s">
        <v>49</v>
      </c>
      <c r="L8" s="16"/>
      <c r="M8" s="17"/>
    </row>
    <row r="9" spans="2:13" x14ac:dyDescent="0.4">
      <c r="B9" s="7">
        <f t="shared" si="0"/>
        <v>7</v>
      </c>
      <c r="C9" s="8" t="s">
        <v>18</v>
      </c>
      <c r="D9" s="8"/>
      <c r="E9" s="28" t="s">
        <v>42</v>
      </c>
      <c r="F9" s="26" t="s">
        <v>50</v>
      </c>
      <c r="G9" s="37" t="s">
        <v>16</v>
      </c>
      <c r="H9" s="23">
        <f t="shared" si="1"/>
        <v>21.5</v>
      </c>
      <c r="I9" s="23">
        <v>51</v>
      </c>
      <c r="J9" s="8" t="s">
        <v>20</v>
      </c>
      <c r="K9" s="8"/>
      <c r="L9" s="8"/>
      <c r="M9" s="9"/>
    </row>
    <row r="10" spans="2:13" x14ac:dyDescent="0.4">
      <c r="B10" s="4">
        <f t="shared" si="0"/>
        <v>8</v>
      </c>
      <c r="C10" s="5" t="s">
        <v>21</v>
      </c>
      <c r="D10" s="5"/>
      <c r="E10" s="28" t="s">
        <v>51</v>
      </c>
      <c r="F10" s="28" t="s">
        <v>50</v>
      </c>
      <c r="G10" s="29" t="s">
        <v>16</v>
      </c>
      <c r="H10" s="24">
        <f t="shared" si="1"/>
        <v>0.89999999999999858</v>
      </c>
      <c r="I10" s="24">
        <v>51.9</v>
      </c>
      <c r="J10" s="5" t="s">
        <v>22</v>
      </c>
      <c r="K10" s="5"/>
      <c r="L10" s="5"/>
      <c r="M10" s="6"/>
    </row>
    <row r="11" spans="2:13" x14ac:dyDescent="0.4">
      <c r="B11" s="4">
        <f t="shared" si="0"/>
        <v>9</v>
      </c>
      <c r="C11" s="5" t="s">
        <v>46</v>
      </c>
      <c r="D11" s="5"/>
      <c r="E11" s="28"/>
      <c r="F11" s="28" t="s">
        <v>52</v>
      </c>
      <c r="G11" s="30" t="s">
        <v>15</v>
      </c>
      <c r="H11" s="24">
        <f t="shared" si="1"/>
        <v>34.500000000000007</v>
      </c>
      <c r="I11" s="24">
        <v>86.4</v>
      </c>
      <c r="J11" s="5" t="s">
        <v>23</v>
      </c>
      <c r="K11" s="5"/>
      <c r="L11" s="5"/>
      <c r="M11" s="6"/>
    </row>
    <row r="12" spans="2:13" ht="20.25" thickBot="1" x14ac:dyDescent="0.45">
      <c r="B12" s="4">
        <f t="shared" ref="B12:B29" si="2">ROW()-2</f>
        <v>10</v>
      </c>
      <c r="C12" s="5" t="s">
        <v>24</v>
      </c>
      <c r="D12" s="5"/>
      <c r="E12" s="28"/>
      <c r="F12" s="28" t="s">
        <v>52</v>
      </c>
      <c r="G12" s="30" t="s">
        <v>15</v>
      </c>
      <c r="H12" s="24">
        <f t="shared" ref="H12:H29" si="3">I12-I11</f>
        <v>2.6999999999999886</v>
      </c>
      <c r="I12" s="24">
        <v>89.1</v>
      </c>
      <c r="J12" s="5" t="s">
        <v>25</v>
      </c>
      <c r="K12" s="5"/>
      <c r="L12" s="5"/>
      <c r="M12" s="6"/>
    </row>
    <row r="13" spans="2:13" ht="20.25" thickBot="1" x14ac:dyDescent="0.45">
      <c r="B13" s="13">
        <f t="shared" si="2"/>
        <v>11</v>
      </c>
      <c r="C13" s="14" t="s">
        <v>63</v>
      </c>
      <c r="D13" s="14"/>
      <c r="E13" s="31"/>
      <c r="F13" s="31"/>
      <c r="G13" s="33" t="s">
        <v>53</v>
      </c>
      <c r="H13" s="22">
        <f t="shared" si="3"/>
        <v>1.5</v>
      </c>
      <c r="I13" s="22">
        <v>90.6</v>
      </c>
      <c r="J13" s="15" t="s">
        <v>37</v>
      </c>
      <c r="K13" s="34" t="s">
        <v>49</v>
      </c>
      <c r="L13" s="14"/>
      <c r="M13" s="21"/>
    </row>
    <row r="14" spans="2:13" x14ac:dyDescent="0.4">
      <c r="B14" s="7">
        <f t="shared" si="2"/>
        <v>12</v>
      </c>
      <c r="C14" s="8" t="s">
        <v>18</v>
      </c>
      <c r="D14" s="8"/>
      <c r="E14" s="26"/>
      <c r="F14" s="26" t="s">
        <v>41</v>
      </c>
      <c r="G14" s="37" t="s">
        <v>16</v>
      </c>
      <c r="H14" s="23">
        <f t="shared" si="3"/>
        <v>1.5</v>
      </c>
      <c r="I14" s="23">
        <v>92.1</v>
      </c>
      <c r="J14" s="8" t="s">
        <v>26</v>
      </c>
      <c r="K14" s="8" t="s">
        <v>54</v>
      </c>
      <c r="L14" s="8"/>
      <c r="M14" s="9"/>
    </row>
    <row r="15" spans="2:13" x14ac:dyDescent="0.4">
      <c r="B15" s="4">
        <f t="shared" si="2"/>
        <v>13</v>
      </c>
      <c r="C15" s="5" t="s">
        <v>21</v>
      </c>
      <c r="D15" s="5"/>
      <c r="E15" s="28"/>
      <c r="F15" s="26" t="s">
        <v>41</v>
      </c>
      <c r="G15" s="29" t="s">
        <v>16</v>
      </c>
      <c r="H15" s="24">
        <f t="shared" si="3"/>
        <v>2.7000000000000028</v>
      </c>
      <c r="I15" s="24">
        <v>94.8</v>
      </c>
      <c r="J15" s="5" t="s">
        <v>27</v>
      </c>
      <c r="K15" s="5" t="s">
        <v>55</v>
      </c>
      <c r="L15" s="5"/>
      <c r="M15" s="6"/>
    </row>
    <row r="16" spans="2:13" x14ac:dyDescent="0.4">
      <c r="B16" s="18">
        <f t="shared" si="2"/>
        <v>14</v>
      </c>
      <c r="C16" s="19" t="s">
        <v>28</v>
      </c>
      <c r="D16" s="19"/>
      <c r="E16" s="38"/>
      <c r="F16" s="28" t="s">
        <v>56</v>
      </c>
      <c r="G16" s="39" t="s">
        <v>16</v>
      </c>
      <c r="H16" s="25">
        <f t="shared" si="3"/>
        <v>31.900000000000006</v>
      </c>
      <c r="I16" s="25">
        <v>126.7</v>
      </c>
      <c r="J16" s="19" t="s">
        <v>29</v>
      </c>
      <c r="K16" s="5" t="s">
        <v>55</v>
      </c>
      <c r="L16" s="19"/>
      <c r="M16" s="20"/>
    </row>
    <row r="17" spans="2:13" ht="20.25" thickBot="1" x14ac:dyDescent="0.45">
      <c r="B17" s="18">
        <f t="shared" si="2"/>
        <v>15</v>
      </c>
      <c r="C17" s="19" t="s">
        <v>28</v>
      </c>
      <c r="D17" s="19"/>
      <c r="E17" s="38"/>
      <c r="F17" s="28" t="s">
        <v>52</v>
      </c>
      <c r="G17" s="30" t="s">
        <v>15</v>
      </c>
      <c r="H17" s="25">
        <f t="shared" si="3"/>
        <v>3.7000000000000028</v>
      </c>
      <c r="I17" s="25">
        <v>130.4</v>
      </c>
      <c r="K17" s="8" t="s">
        <v>58</v>
      </c>
      <c r="L17" s="19"/>
      <c r="M17" s="20"/>
    </row>
    <row r="18" spans="2:13" ht="20.25" thickBot="1" x14ac:dyDescent="0.45">
      <c r="B18" s="13">
        <f t="shared" si="2"/>
        <v>16</v>
      </c>
      <c r="C18" s="14" t="s">
        <v>64</v>
      </c>
      <c r="D18" s="14"/>
      <c r="E18" s="31"/>
      <c r="F18" s="31"/>
      <c r="G18" s="33" t="s">
        <v>53</v>
      </c>
      <c r="H18" s="22">
        <f t="shared" si="3"/>
        <v>14.799999999999983</v>
      </c>
      <c r="I18" s="22">
        <v>145.19999999999999</v>
      </c>
      <c r="J18" s="15" t="s">
        <v>38</v>
      </c>
      <c r="K18" s="14"/>
      <c r="L18" s="16">
        <v>0.46944444444444444</v>
      </c>
      <c r="M18" s="17">
        <v>0.69444444444444442</v>
      </c>
    </row>
    <row r="19" spans="2:13" x14ac:dyDescent="0.4">
      <c r="B19" s="7">
        <f t="shared" si="2"/>
        <v>17</v>
      </c>
      <c r="C19" s="8" t="s">
        <v>59</v>
      </c>
      <c r="D19" s="8"/>
      <c r="E19" s="26"/>
      <c r="F19" s="26" t="s">
        <v>41</v>
      </c>
      <c r="G19" s="37" t="s">
        <v>16</v>
      </c>
      <c r="H19" s="23">
        <f t="shared" si="3"/>
        <v>14.800000000000011</v>
      </c>
      <c r="I19" s="23">
        <v>160</v>
      </c>
      <c r="K19" s="8" t="s">
        <v>57</v>
      </c>
      <c r="L19" s="8"/>
      <c r="M19" s="9"/>
    </row>
    <row r="20" spans="2:13" x14ac:dyDescent="0.4">
      <c r="B20" s="4">
        <f t="shared" si="2"/>
        <v>18</v>
      </c>
      <c r="C20" s="8" t="s">
        <v>21</v>
      </c>
      <c r="D20" s="8"/>
      <c r="E20" s="26"/>
      <c r="F20" s="26" t="s">
        <v>41</v>
      </c>
      <c r="G20" s="37" t="s">
        <v>16</v>
      </c>
      <c r="H20" s="24">
        <f t="shared" si="3"/>
        <v>3.6999999999999886</v>
      </c>
      <c r="I20" s="24">
        <v>163.69999999999999</v>
      </c>
      <c r="J20" s="5" t="s">
        <v>30</v>
      </c>
      <c r="K20" s="5"/>
      <c r="L20" s="5"/>
      <c r="M20" s="6"/>
    </row>
    <row r="21" spans="2:13" x14ac:dyDescent="0.4">
      <c r="B21" s="4">
        <f t="shared" si="2"/>
        <v>19</v>
      </c>
      <c r="C21" s="5" t="s">
        <v>18</v>
      </c>
      <c r="D21" s="5"/>
      <c r="E21" s="28" t="s">
        <v>42</v>
      </c>
      <c r="F21" s="26" t="s">
        <v>41</v>
      </c>
      <c r="G21" s="30" t="s">
        <v>15</v>
      </c>
      <c r="H21" s="24">
        <f t="shared" si="3"/>
        <v>2.7000000000000171</v>
      </c>
      <c r="I21" s="24">
        <v>166.4</v>
      </c>
      <c r="J21" s="5" t="s">
        <v>30</v>
      </c>
      <c r="K21" s="5"/>
      <c r="L21" s="5"/>
      <c r="M21" s="6"/>
    </row>
    <row r="22" spans="2:13" ht="20.25" thickBot="1" x14ac:dyDescent="0.45">
      <c r="B22" s="18">
        <f t="shared" si="2"/>
        <v>20</v>
      </c>
      <c r="C22" s="5" t="s">
        <v>31</v>
      </c>
      <c r="D22" s="5"/>
      <c r="E22" s="28" t="s">
        <v>42</v>
      </c>
      <c r="F22" s="26" t="s">
        <v>41</v>
      </c>
      <c r="G22" s="29" t="s">
        <v>16</v>
      </c>
      <c r="H22" s="25">
        <f t="shared" si="3"/>
        <v>0.90000000000000568</v>
      </c>
      <c r="I22" s="25">
        <v>167.3</v>
      </c>
      <c r="J22" s="19" t="s">
        <v>32</v>
      </c>
      <c r="K22" s="19"/>
      <c r="L22" s="19"/>
      <c r="M22" s="20"/>
    </row>
    <row r="23" spans="2:13" ht="20.25" thickBot="1" x14ac:dyDescent="0.45">
      <c r="B23" s="13">
        <f t="shared" si="2"/>
        <v>21</v>
      </c>
      <c r="C23" s="14" t="s">
        <v>65</v>
      </c>
      <c r="D23" s="14"/>
      <c r="E23" s="31"/>
      <c r="F23" s="31"/>
      <c r="G23" s="33" t="s">
        <v>47</v>
      </c>
      <c r="H23" s="22">
        <f t="shared" si="3"/>
        <v>8.6999999999999886</v>
      </c>
      <c r="I23" s="22">
        <v>176</v>
      </c>
      <c r="J23" s="15" t="s">
        <v>39</v>
      </c>
      <c r="K23" s="34" t="s">
        <v>49</v>
      </c>
      <c r="L23" s="14"/>
      <c r="M23" s="21"/>
    </row>
    <row r="24" spans="2:13" ht="20.25" thickBot="1" x14ac:dyDescent="0.45">
      <c r="B24" s="7">
        <f t="shared" si="2"/>
        <v>22</v>
      </c>
      <c r="C24" s="8"/>
      <c r="D24" s="8"/>
      <c r="E24" s="28" t="s">
        <v>42</v>
      </c>
      <c r="F24" s="28" t="s">
        <v>43</v>
      </c>
      <c r="G24" s="29" t="s">
        <v>16</v>
      </c>
      <c r="H24" s="23">
        <f t="shared" si="3"/>
        <v>10.800000000000011</v>
      </c>
      <c r="I24" s="23">
        <v>186.8</v>
      </c>
      <c r="J24" s="8"/>
      <c r="K24" s="5" t="s">
        <v>61</v>
      </c>
      <c r="L24" s="8"/>
      <c r="M24" s="9"/>
    </row>
    <row r="25" spans="2:13" ht="20.25" thickBot="1" x14ac:dyDescent="0.45">
      <c r="B25" s="13">
        <f t="shared" si="2"/>
        <v>23</v>
      </c>
      <c r="C25" s="14" t="s">
        <v>66</v>
      </c>
      <c r="D25" s="14"/>
      <c r="E25" s="31"/>
      <c r="F25" s="31"/>
      <c r="G25" s="33" t="s">
        <v>47</v>
      </c>
      <c r="H25" s="22">
        <f t="shared" si="3"/>
        <v>4.5999999999999943</v>
      </c>
      <c r="I25" s="22">
        <v>191.4</v>
      </c>
      <c r="J25" s="15" t="s">
        <v>60</v>
      </c>
      <c r="K25" s="14"/>
      <c r="L25" s="16">
        <v>0.52569444444444446</v>
      </c>
      <c r="M25" s="17">
        <v>0.82222222222222219</v>
      </c>
    </row>
    <row r="26" spans="2:13" x14ac:dyDescent="0.4">
      <c r="B26" s="4">
        <f t="shared" si="2"/>
        <v>24</v>
      </c>
      <c r="C26" s="5"/>
      <c r="D26" s="5" t="s">
        <v>33</v>
      </c>
      <c r="E26" s="28" t="s">
        <v>42</v>
      </c>
      <c r="F26" s="28" t="s">
        <v>43</v>
      </c>
      <c r="G26" s="30" t="s">
        <v>15</v>
      </c>
      <c r="H26" s="42">
        <f t="shared" si="3"/>
        <v>8.5</v>
      </c>
      <c r="I26" s="5">
        <v>199.9</v>
      </c>
      <c r="J26" s="5" t="s">
        <v>62</v>
      </c>
      <c r="K26" s="5"/>
      <c r="L26" s="5"/>
      <c r="M26" s="6"/>
    </row>
    <row r="27" spans="2:13" x14ac:dyDescent="0.4">
      <c r="B27" s="4">
        <f t="shared" si="2"/>
        <v>25</v>
      </c>
      <c r="C27" s="5"/>
      <c r="D27" s="5" t="s">
        <v>34</v>
      </c>
      <c r="E27" s="28" t="s">
        <v>42</v>
      </c>
      <c r="F27" s="28" t="s">
        <v>43</v>
      </c>
      <c r="G27" s="29" t="s">
        <v>16</v>
      </c>
      <c r="H27" s="5">
        <f t="shared" si="3"/>
        <v>0.59999999999999432</v>
      </c>
      <c r="I27" s="5">
        <v>200.5</v>
      </c>
      <c r="J27" s="5"/>
      <c r="K27" s="5"/>
      <c r="L27" s="5"/>
      <c r="M27" s="6"/>
    </row>
    <row r="28" spans="2:13" ht="20.25" thickBot="1" x14ac:dyDescent="0.45">
      <c r="B28" s="18">
        <f t="shared" si="2"/>
        <v>26</v>
      </c>
      <c r="C28" s="19" t="s">
        <v>14</v>
      </c>
      <c r="D28" s="19" t="s">
        <v>35</v>
      </c>
      <c r="E28" s="28" t="s">
        <v>42</v>
      </c>
      <c r="F28" s="28" t="s">
        <v>43</v>
      </c>
      <c r="G28" s="40" t="s">
        <v>15</v>
      </c>
      <c r="H28" s="19">
        <f t="shared" si="3"/>
        <v>0.19999999999998863</v>
      </c>
      <c r="I28" s="19">
        <v>200.7</v>
      </c>
      <c r="J28" s="19"/>
      <c r="K28" s="19"/>
      <c r="L28" s="19"/>
      <c r="M28" s="20"/>
    </row>
    <row r="29" spans="2:13" ht="20.25" thickBot="1" x14ac:dyDescent="0.45">
      <c r="B29" s="13">
        <f t="shared" si="2"/>
        <v>27</v>
      </c>
      <c r="C29" s="14"/>
      <c r="D29" s="14"/>
      <c r="E29" s="31"/>
      <c r="F29" s="31"/>
      <c r="G29" s="33"/>
      <c r="H29" s="14">
        <f t="shared" si="3"/>
        <v>0.30000000000001137</v>
      </c>
      <c r="I29" s="14">
        <v>201</v>
      </c>
      <c r="J29" s="15" t="s">
        <v>40</v>
      </c>
      <c r="K29" s="14"/>
      <c r="L29" s="14"/>
      <c r="M29" s="17">
        <v>0.85416666666666663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BRM1012恵庭200(代替ルート)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尾方 進吾</dc:creator>
  <cp:lastModifiedBy>尾方 進吾</cp:lastModifiedBy>
  <dcterms:created xsi:type="dcterms:W3CDTF">2025-10-04T05:30:32Z</dcterms:created>
  <dcterms:modified xsi:type="dcterms:W3CDTF">2025-10-04T06:40:08Z</dcterms:modified>
</cp:coreProperties>
</file>