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date1904="1"/>
  <mc:AlternateContent xmlns:mc="http://schemas.openxmlformats.org/markup-compatibility/2006">
    <mc:Choice Requires="x15">
      <x15ac:absPath xmlns:x15ac="http://schemas.microsoft.com/office/spreadsheetml/2010/11/ac" url="/Users/suzukitetsuo/Downloads/"/>
    </mc:Choice>
  </mc:AlternateContent>
  <xr:revisionPtr revIDLastSave="0" documentId="8_{009C5BBC-5122-1645-B75D-7D3C6B02B3B5}" xr6:coauthVersionLast="47" xr6:coauthVersionMax="47" xr10:uidLastSave="{00000000-0000-0000-0000-000000000000}"/>
  <bookViews>
    <workbookView xWindow="0" yWindow="660" windowWidth="29400" windowHeight="17180" tabRatio="369" xr2:uid="{00000000-000D-0000-FFFF-FFFF00000000}"/>
  </bookViews>
  <sheets>
    <sheet name="積丹400" sheetId="2" r:id="rId1"/>
  </sheets>
  <definedNames>
    <definedName name="_xlnm.Print_Titles" localSheetId="0">積丹400!$2:$2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8" i="2"/>
  <c r="A9" i="2" s="1"/>
  <c r="A10" i="2" s="1"/>
  <c r="A11" i="2" s="1"/>
  <c r="A12" i="2" s="1"/>
  <c r="A13" i="2" s="1"/>
  <c r="A14" i="2" s="1"/>
  <c r="A6" i="2"/>
  <c r="A7" i="2" s="1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 l="1"/>
  <c r="F4" i="2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" i="2"/>
  <c r="A5" i="2" s="1"/>
  <c r="A43" i="2" l="1"/>
  <c r="A44" i="2" s="1"/>
  <c r="A45" i="2" s="1"/>
  <c r="A46" i="2" s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</calcChain>
</file>

<file path=xl/sharedStrings.xml><?xml version="1.0" encoding="utf-8"?>
<sst xmlns="http://schemas.openxmlformats.org/spreadsheetml/2006/main" count="255" uniqueCount="102">
  <si>
    <t>No．</t>
  </si>
  <si>
    <t>道路</t>
  </si>
  <si>
    <t>信号</t>
  </si>
  <si>
    <t>進路</t>
  </si>
  <si>
    <t>区間距離</t>
  </si>
  <si>
    <t>積算距離</t>
  </si>
  <si>
    <t>道標の方向</t>
  </si>
  <si>
    <t>目標物他備考</t>
  </si>
  <si>
    <t>Open</t>
  </si>
  <si>
    <t>Close</t>
  </si>
  <si>
    <t>国230</t>
  </si>
  <si>
    <t>┼</t>
  </si>
  <si>
    <t>←</t>
  </si>
  <si>
    <t>国453</t>
  </si>
  <si>
    <t>→</t>
  </si>
  <si>
    <t>支笏湖　石山</t>
  </si>
  <si>
    <t>├</t>
  </si>
  <si>
    <t>支笏湖</t>
  </si>
  <si>
    <t>┤</t>
  </si>
  <si>
    <t>苫小牧　支笏湖温泉</t>
  </si>
  <si>
    <t>大滝　苫小牧</t>
  </si>
  <si>
    <t>喜茂別　大滝</t>
  </si>
  <si>
    <t>道141</t>
  </si>
  <si>
    <t>樽前山</t>
  </si>
  <si>
    <t>苫小牧市街/錦岡</t>
  </si>
  <si>
    <t>道781</t>
  </si>
  <si>
    <t>室蘭/​白老/​オートリゾートアルテン</t>
  </si>
  <si>
    <t>左手前　</t>
  </si>
  <si>
    <t>┬</t>
  </si>
  <si>
    <t>国36</t>
  </si>
  <si>
    <t>右手前　空襲を受けたサイロ</t>
  </si>
  <si>
    <t>↑</t>
  </si>
  <si>
    <t>ＰＣ1　セイコーマート白老虎杖浜店【左側】</t>
  </si>
  <si>
    <t>登別温泉　道央道</t>
  </si>
  <si>
    <t>道2</t>
  </si>
  <si>
    <t>洞爺湖温泉　カルルス温泉</t>
  </si>
  <si>
    <t>道922</t>
  </si>
  <si>
    <t>伊達</t>
  </si>
  <si>
    <t>町道</t>
  </si>
  <si>
    <t>洞爺湖温泉</t>
  </si>
  <si>
    <t>ミスコース注意</t>
  </si>
  <si>
    <t>Ｙ</t>
  </si>
  <si>
    <t>橋の手前を右折</t>
  </si>
  <si>
    <t>道578</t>
  </si>
  <si>
    <t>洞爺支所</t>
  </si>
  <si>
    <t>道66</t>
  </si>
  <si>
    <t>札幌</t>
  </si>
  <si>
    <t>札幌　喜茂別</t>
  </si>
  <si>
    <t>道230</t>
  </si>
  <si>
    <t>倶知安　真狩</t>
  </si>
  <si>
    <t>倶知安　ニセコ</t>
  </si>
  <si>
    <t>国5</t>
  </si>
  <si>
    <t>小樽　倶知安</t>
  </si>
  <si>
    <t>右手前　道の駅ニセコビュープラザ</t>
  </si>
  <si>
    <t>神恵内　岩内　共和市街</t>
  </si>
  <si>
    <t>国富交差点</t>
  </si>
  <si>
    <t>国276</t>
  </si>
  <si>
    <t>共和町役場</t>
  </si>
  <si>
    <t>寿都　岩内　共和町役場</t>
  </si>
  <si>
    <t>国229</t>
  </si>
  <si>
    <t>ＰＣ2 セブンイレブン岩内万代店【右奥】</t>
  </si>
  <si>
    <t>神恵内　泊</t>
  </si>
  <si>
    <t>積丹　神居岬</t>
  </si>
  <si>
    <t>道913</t>
  </si>
  <si>
    <t>積丹岬</t>
  </si>
  <si>
    <t>余市　古平</t>
  </si>
  <si>
    <t>小樽　余市</t>
  </si>
  <si>
    <t>小樽</t>
  </si>
  <si>
    <t>右手前</t>
  </si>
  <si>
    <t>道228</t>
  </si>
  <si>
    <t>札幌　小樽</t>
  </si>
  <si>
    <t>市道</t>
  </si>
  <si>
    <t>札幌　銭函</t>
  </si>
  <si>
    <t>国337</t>
  </si>
  <si>
    <t>留萌　石狩</t>
  </si>
  <si>
    <t>道125</t>
  </si>
  <si>
    <t>前田森林公園</t>
  </si>
  <si>
    <t>市道　</t>
  </si>
  <si>
    <t>通過チェック　「積丹幌武意」バス停【左側】</t>
    <phoneticPr fontId="3"/>
  </si>
  <si>
    <t>6月13日 11：00スタート</t>
    <phoneticPr fontId="3"/>
  </si>
  <si>
    <t>国230</t>
    <phoneticPr fontId="3"/>
  </si>
  <si>
    <t>市道</t>
    <rPh sb="0" eb="2">
      <t>シドウ</t>
    </rPh>
    <phoneticPr fontId="19"/>
  </si>
  <si>
    <t>┤</t>
    <phoneticPr fontId="19"/>
  </si>
  <si>
    <t>分岐の案内標識</t>
    <rPh sb="0" eb="2">
      <t>ブンキ</t>
    </rPh>
    <rPh sb="3" eb="7">
      <t>アンナイヒョウシキ</t>
    </rPh>
    <phoneticPr fontId="19"/>
  </si>
  <si>
    <t>小樽道路事務所 の方向へ左折</t>
    <rPh sb="0" eb="2">
      <t>オタル</t>
    </rPh>
    <rPh sb="2" eb="4">
      <t>ドウロ</t>
    </rPh>
    <rPh sb="4" eb="7">
      <t>ジムショ</t>
    </rPh>
    <rPh sb="9" eb="11">
      <t>ホウコウ</t>
    </rPh>
    <rPh sb="12" eb="14">
      <t>サセツ</t>
    </rPh>
    <phoneticPr fontId="19"/>
  </si>
  <si>
    <t>国5</t>
    <phoneticPr fontId="19"/>
  </si>
  <si>
    <t>⅄</t>
    <phoneticPr fontId="19"/>
  </si>
  <si>
    <t>国5 に合流</t>
    <rPh sb="0" eb="1">
      <t>クニ</t>
    </rPh>
    <rPh sb="4" eb="6">
      <t>ゴウリュウ</t>
    </rPh>
    <phoneticPr fontId="19"/>
  </si>
  <si>
    <t>2026BRM613積丹400ｋｍ</t>
    <phoneticPr fontId="3"/>
  </si>
  <si>
    <r>
      <rPr>
        <b/>
        <sz val="10"/>
        <color rgb="FF0070C0"/>
        <rFont val="BIZ UDPゴシック"/>
        <family val="3"/>
        <charset val="128"/>
      </rPr>
      <t>←</t>
    </r>
  </si>
  <si>
    <r>
      <rPr>
        <b/>
        <sz val="10"/>
        <color rgb="FFFF0000"/>
        <rFont val="BIZ UDPゴシック"/>
        <family val="3"/>
        <charset val="128"/>
      </rPr>
      <t>→</t>
    </r>
  </si>
  <si>
    <r>
      <t>室蘭/</t>
    </r>
    <r>
      <rPr>
        <sz val="10"/>
        <rFont val="ＭＳ 明朝"/>
        <family val="1"/>
        <charset val="128"/>
      </rPr>
      <t>​</t>
    </r>
    <r>
      <rPr>
        <sz val="10"/>
        <rFont val="BIZ UDPゴシック"/>
        <family val="3"/>
        <charset val="128"/>
      </rPr>
      <t>白老</t>
    </r>
  </si>
  <si>
    <t>市道</t>
    <rPh sb="0" eb="1">
      <t>シドウ</t>
    </rPh>
    <phoneticPr fontId="3"/>
  </si>
  <si>
    <r>
      <rPr>
        <sz val="10"/>
        <rFont val="ＭＳ Ｐゴシック"/>
        <family val="3"/>
        <charset val="128"/>
      </rPr>
      <t>右手前　ファミマ</t>
    </r>
    <rPh sb="0" eb="3">
      <t>ミギ</t>
    </rPh>
    <phoneticPr fontId="3"/>
  </si>
  <si>
    <t>定山渓</t>
    <rPh sb="0" eb="3">
      <t>ジョウザンケイ</t>
    </rPh>
    <phoneticPr fontId="3"/>
  </si>
  <si>
    <r>
      <rPr>
        <sz val="10"/>
        <color theme="1"/>
        <rFont val="BIZ UDPゴシック"/>
        <family val="3"/>
        <charset val="128"/>
      </rPr>
      <t>支笏湖　真駒内</t>
    </r>
  </si>
  <si>
    <t>道781</t>
    <phoneticPr fontId="3"/>
  </si>
  <si>
    <t>ＧＯＡＬ　ローソン桑園店</t>
    <rPh sb="9" eb="11">
      <t>ソウエn</t>
    </rPh>
    <rPh sb="11" eb="12">
      <t xml:space="preserve">テン </t>
    </rPh>
    <phoneticPr fontId="3"/>
  </si>
  <si>
    <t>市道</t>
    <rPh sb="0" eb="2">
      <t>シドウ</t>
    </rPh>
    <phoneticPr fontId="3"/>
  </si>
  <si>
    <t>ＳＴＡＲＴ　桑園公園</t>
    <rPh sb="6" eb="10">
      <t>ソウエn</t>
    </rPh>
    <phoneticPr fontId="3"/>
  </si>
  <si>
    <t>14/3:20</t>
    <phoneticPr fontId="3"/>
  </si>
  <si>
    <t>参考14/7：40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</si>
</sst>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  <numFmt numFmtId="177" formatCode="#,##0.0"/>
    <numFmt numFmtId="178" formatCode="0.0"/>
  </numFmts>
  <fonts count="30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name val="HGPｺﾞｼｯｸM"/>
      <family val="3"/>
      <charset val="128"/>
    </font>
    <font>
      <sz val="8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name val="BIZ UDPゴシック"/>
    </font>
    <font>
      <sz val="10"/>
      <name val="BIZ UDPゴシック"/>
    </font>
    <font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HGPｺﾞｼｯｸM"/>
      <charset val="128"/>
    </font>
    <font>
      <b/>
      <sz val="10"/>
      <color rgb="FF0070C0"/>
      <name val="BIZ UDPゴシック"/>
    </font>
    <font>
      <b/>
      <sz val="10"/>
      <color rgb="FF0070C0"/>
      <name val="BIZ UDPゴシック"/>
      <family val="3"/>
      <charset val="128"/>
    </font>
    <font>
      <b/>
      <sz val="10"/>
      <color rgb="FFFF0000"/>
      <name val="BIZ UDPゴシック"/>
    </font>
    <font>
      <sz val="10"/>
      <color rgb="FFFF0000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BIZ UDPゴシック"/>
    </font>
    <font>
      <sz val="10"/>
      <color theme="1"/>
      <name val="BIZ UDPゴシック"/>
    </font>
    <font>
      <b/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hair">
        <color rgb="FF000000"/>
      </right>
      <top style="medium">
        <color auto="1"/>
      </top>
      <bottom/>
      <diagonal/>
    </border>
    <border>
      <left style="hair">
        <color rgb="FF000000"/>
      </left>
      <right style="hair">
        <color rgb="FF000000"/>
      </right>
      <top style="medium">
        <color auto="1"/>
      </top>
      <bottom/>
      <diagonal/>
    </border>
    <border>
      <left style="hair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slantDashDot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5" fillId="0" borderId="0"/>
  </cellStyleXfs>
  <cellXfs count="137">
    <xf numFmtId="0" fontId="0" fillId="0" borderId="0" xfId="0"/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horizontal="right" vertical="center"/>
    </xf>
    <xf numFmtId="0" fontId="6" fillId="0" borderId="0" xfId="7" applyFont="1" applyAlignment="1">
      <alignment horizontal="center" vertical="center"/>
    </xf>
    <xf numFmtId="0" fontId="5" fillId="0" borderId="0" xfId="7" applyFont="1" applyAlignment="1">
      <alignment vertical="center"/>
    </xf>
    <xf numFmtId="56" fontId="7" fillId="0" borderId="0" xfId="7" applyNumberFormat="1" applyFont="1" applyAlignment="1">
      <alignment horizontal="right" vertical="center"/>
    </xf>
    <xf numFmtId="0" fontId="6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10" fillId="0" borderId="0" xfId="7" applyFont="1" applyAlignment="1">
      <alignment vertical="center"/>
    </xf>
    <xf numFmtId="0" fontId="13" fillId="0" borderId="0" xfId="7" applyFont="1"/>
    <xf numFmtId="0" fontId="11" fillId="0" borderId="0" xfId="7" applyFont="1" applyAlignment="1">
      <alignment vertical="center"/>
    </xf>
    <xf numFmtId="20" fontId="6" fillId="0" borderId="0" xfId="7" applyNumberFormat="1" applyFont="1" applyAlignment="1">
      <alignment vertical="center" shrinkToFit="1"/>
    </xf>
    <xf numFmtId="0" fontId="5" fillId="0" borderId="0" xfId="7" applyFont="1" applyAlignment="1">
      <alignment vertical="center" shrinkToFit="1"/>
    </xf>
    <xf numFmtId="177" fontId="5" fillId="0" borderId="0" xfId="7" applyNumberFormat="1" applyFont="1" applyAlignment="1">
      <alignment horizontal="right" vertical="center"/>
    </xf>
    <xf numFmtId="177" fontId="5" fillId="0" borderId="0" xfId="7" applyNumberFormat="1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77" fontId="8" fillId="0" borderId="2" xfId="7" applyNumberFormat="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 shrinkToFit="1"/>
    </xf>
    <xf numFmtId="0" fontId="8" fillId="0" borderId="3" xfId="7" applyFont="1" applyBorder="1" applyAlignment="1">
      <alignment horizontal="center" vertical="center"/>
    </xf>
    <xf numFmtId="0" fontId="7" fillId="5" borderId="4" xfId="7" applyFont="1" applyFill="1" applyBorder="1" applyAlignment="1">
      <alignment horizontal="center" vertical="center"/>
    </xf>
    <xf numFmtId="0" fontId="8" fillId="5" borderId="5" xfId="7" applyFont="1" applyFill="1" applyBorder="1" applyAlignment="1">
      <alignment horizontal="left" vertical="center"/>
    </xf>
    <xf numFmtId="0" fontId="8" fillId="5" borderId="5" xfId="7" applyFont="1" applyFill="1" applyBorder="1" applyAlignment="1">
      <alignment horizontal="center" vertical="center"/>
    </xf>
    <xf numFmtId="178" fontId="18" fillId="5" borderId="5" xfId="0" applyNumberFormat="1" applyFont="1" applyFill="1" applyBorder="1" applyAlignment="1">
      <alignment vertical="center"/>
    </xf>
    <xf numFmtId="177" fontId="8" fillId="3" borderId="5" xfId="7" applyNumberFormat="1" applyFont="1" applyFill="1" applyBorder="1" applyAlignment="1">
      <alignment vertical="center"/>
    </xf>
    <xf numFmtId="20" fontId="8" fillId="3" borderId="5" xfId="7" applyNumberFormat="1" applyFont="1" applyFill="1" applyBorder="1" applyAlignment="1">
      <alignment vertical="center"/>
    </xf>
    <xf numFmtId="20" fontId="8" fillId="3" borderId="6" xfId="7" applyNumberFormat="1" applyFont="1" applyFill="1" applyBorder="1" applyAlignment="1">
      <alignment horizontal="right" vertical="center"/>
    </xf>
    <xf numFmtId="0" fontId="7" fillId="0" borderId="7" xfId="7" applyFont="1" applyBorder="1" applyAlignment="1">
      <alignment horizontal="center" vertical="center"/>
    </xf>
    <xf numFmtId="0" fontId="7" fillId="0" borderId="8" xfId="7" applyFont="1" applyBorder="1" applyAlignment="1">
      <alignment horizontal="left" vertical="center"/>
    </xf>
    <xf numFmtId="0" fontId="7" fillId="0" borderId="8" xfId="7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0" fontId="22" fillId="0" borderId="8" xfId="6" applyFont="1" applyBorder="1" applyAlignment="1">
      <alignment horizontal="center" vertical="center" shrinkToFit="1"/>
    </xf>
    <xf numFmtId="177" fontId="7" fillId="0" borderId="8" xfId="7" applyNumberFormat="1" applyFont="1" applyBorder="1" applyAlignment="1" applyProtection="1">
      <alignment vertical="center"/>
      <protection locked="0"/>
    </xf>
    <xf numFmtId="177" fontId="7" fillId="0" borderId="8" xfId="7" applyNumberFormat="1" applyFont="1" applyBorder="1" applyAlignment="1">
      <alignment vertical="center"/>
    </xf>
    <xf numFmtId="0" fontId="7" fillId="0" borderId="8" xfId="7" applyFont="1" applyBorder="1" applyAlignment="1">
      <alignment vertical="center" shrinkToFit="1"/>
    </xf>
    <xf numFmtId="176" fontId="7" fillId="0" borderId="8" xfId="7" applyNumberFormat="1" applyFont="1" applyBorder="1" applyAlignment="1">
      <alignment vertical="center"/>
    </xf>
    <xf numFmtId="20" fontId="8" fillId="0" borderId="8" xfId="7" applyNumberFormat="1" applyFont="1" applyBorder="1" applyAlignment="1">
      <alignment vertical="center"/>
    </xf>
    <xf numFmtId="20" fontId="8" fillId="0" borderId="9" xfId="7" applyNumberFormat="1" applyFont="1" applyBorder="1" applyAlignment="1">
      <alignment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 applyAlignment="1">
      <alignment horizontal="left" vertical="center"/>
    </xf>
    <xf numFmtId="0" fontId="7" fillId="4" borderId="11" xfId="7" applyFont="1" applyFill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 shrinkToFit="1"/>
    </xf>
    <xf numFmtId="177" fontId="7" fillId="0" borderId="11" xfId="7" applyNumberFormat="1" applyFont="1" applyBorder="1" applyAlignment="1" applyProtection="1">
      <alignment vertical="center"/>
      <protection locked="0"/>
    </xf>
    <xf numFmtId="177" fontId="7" fillId="0" borderId="11" xfId="7" applyNumberFormat="1" applyFont="1" applyBorder="1" applyAlignment="1">
      <alignment vertical="center"/>
    </xf>
    <xf numFmtId="0" fontId="7" fillId="0" borderId="11" xfId="7" applyFont="1" applyBorder="1" applyAlignment="1">
      <alignment vertical="center" shrinkToFit="1"/>
    </xf>
    <xf numFmtId="176" fontId="7" fillId="0" borderId="11" xfId="7" applyNumberFormat="1" applyFont="1" applyBorder="1" applyAlignment="1">
      <alignment vertical="center"/>
    </xf>
    <xf numFmtId="20" fontId="8" fillId="0" borderId="11" xfId="7" applyNumberFormat="1" applyFont="1" applyBorder="1" applyAlignment="1">
      <alignment vertical="center"/>
    </xf>
    <xf numFmtId="20" fontId="8" fillId="0" borderId="12" xfId="7" applyNumberFormat="1" applyFont="1" applyBorder="1" applyAlignment="1">
      <alignment vertical="center"/>
    </xf>
    <xf numFmtId="0" fontId="22" fillId="0" borderId="11" xfId="6" applyFont="1" applyBorder="1" applyAlignment="1">
      <alignment horizontal="center" vertical="center" shrinkToFit="1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178" fontId="18" fillId="0" borderId="11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8" fillId="0" borderId="11" xfId="6" applyFont="1" applyBorder="1" applyAlignment="1">
      <alignment horizontal="center" vertical="center" shrinkToFit="1"/>
    </xf>
    <xf numFmtId="0" fontId="14" fillId="0" borderId="11" xfId="7" applyFont="1" applyBorder="1" applyAlignment="1">
      <alignment vertical="center" shrinkToFit="1"/>
    </xf>
    <xf numFmtId="0" fontId="7" fillId="0" borderId="11" xfId="7" applyFont="1" applyBorder="1" applyAlignment="1">
      <alignment vertical="center"/>
    </xf>
    <xf numFmtId="0" fontId="7" fillId="0" borderId="13" xfId="7" applyFont="1" applyBorder="1" applyAlignment="1">
      <alignment horizontal="center" vertical="center"/>
    </xf>
    <xf numFmtId="0" fontId="7" fillId="0" borderId="14" xfId="7" applyFont="1" applyBorder="1" applyAlignment="1">
      <alignment horizontal="left" vertical="center"/>
    </xf>
    <xf numFmtId="0" fontId="7" fillId="4" borderId="14" xfId="7" applyFont="1" applyFill="1" applyBorder="1" applyAlignment="1">
      <alignment horizontal="center" vertical="center"/>
    </xf>
    <xf numFmtId="178" fontId="18" fillId="0" borderId="14" xfId="0" applyNumberFormat="1" applyFont="1" applyBorder="1" applyAlignment="1">
      <alignment vertical="center"/>
    </xf>
    <xf numFmtId="177" fontId="7" fillId="0" borderId="14" xfId="7" applyNumberFormat="1" applyFont="1" applyBorder="1" applyAlignment="1">
      <alignment vertical="center"/>
    </xf>
    <xf numFmtId="0" fontId="7" fillId="0" borderId="14" xfId="7" applyFont="1" applyBorder="1" applyAlignment="1">
      <alignment vertical="center" shrinkToFit="1"/>
    </xf>
    <xf numFmtId="176" fontId="7" fillId="0" borderId="14" xfId="7" applyNumberFormat="1" applyFont="1" applyBorder="1" applyAlignment="1">
      <alignment vertical="center"/>
    </xf>
    <xf numFmtId="0" fontId="7" fillId="0" borderId="14" xfId="7" applyFont="1" applyBorder="1" applyAlignment="1">
      <alignment vertical="center"/>
    </xf>
    <xf numFmtId="20" fontId="8" fillId="0" borderId="15" xfId="7" applyNumberFormat="1" applyFont="1" applyBorder="1" applyAlignment="1">
      <alignment vertical="center"/>
    </xf>
    <xf numFmtId="0" fontId="7" fillId="4" borderId="8" xfId="7" applyFont="1" applyFill="1" applyBorder="1" applyAlignment="1">
      <alignment horizontal="center" vertical="center"/>
    </xf>
    <xf numFmtId="0" fontId="9" fillId="0" borderId="14" xfId="7" applyFont="1" applyBorder="1" applyAlignment="1">
      <alignment horizontal="center" vertical="center"/>
    </xf>
    <xf numFmtId="0" fontId="8" fillId="0" borderId="14" xfId="6" applyFont="1" applyBorder="1" applyAlignment="1">
      <alignment horizontal="center" vertical="center" shrinkToFit="1"/>
    </xf>
    <xf numFmtId="177" fontId="7" fillId="0" borderId="14" xfId="7" applyNumberFormat="1" applyFont="1" applyBorder="1" applyAlignment="1" applyProtection="1">
      <alignment vertical="center"/>
      <protection locked="0"/>
    </xf>
    <xf numFmtId="20" fontId="8" fillId="0" borderId="14" xfId="7" applyNumberFormat="1" applyFont="1" applyBorder="1" applyAlignment="1">
      <alignment vertical="center"/>
    </xf>
    <xf numFmtId="0" fontId="7" fillId="5" borderId="5" xfId="7" applyFont="1" applyFill="1" applyBorder="1" applyAlignment="1">
      <alignment horizontal="center" vertical="center"/>
    </xf>
    <xf numFmtId="177" fontId="7" fillId="5" borderId="5" xfId="7" applyNumberFormat="1" applyFont="1" applyFill="1" applyBorder="1" applyAlignment="1" applyProtection="1">
      <alignment vertical="center"/>
      <protection locked="0"/>
    </xf>
    <xf numFmtId="177" fontId="8" fillId="5" borderId="5" xfId="7" applyNumberFormat="1" applyFont="1" applyFill="1" applyBorder="1" applyAlignment="1">
      <alignment vertical="center"/>
    </xf>
    <xf numFmtId="0" fontId="16" fillId="5" borderId="4" xfId="7" applyFont="1" applyFill="1" applyBorder="1" applyAlignment="1">
      <alignment horizontal="center" vertical="center"/>
    </xf>
    <xf numFmtId="0" fontId="9" fillId="5" borderId="5" xfId="7" applyFont="1" applyFill="1" applyBorder="1" applyAlignment="1">
      <alignment horizontal="center" vertical="center"/>
    </xf>
    <xf numFmtId="0" fontId="12" fillId="5" borderId="5" xfId="7" applyFont="1" applyFill="1" applyBorder="1" applyAlignment="1">
      <alignment horizontal="center" vertical="center"/>
    </xf>
    <xf numFmtId="14" fontId="8" fillId="3" borderId="6" xfId="7" applyNumberFormat="1" applyFont="1" applyFill="1" applyBorder="1" applyAlignment="1">
      <alignment horizontal="right" vertical="center"/>
    </xf>
    <xf numFmtId="0" fontId="12" fillId="0" borderId="14" xfId="6" applyFont="1" applyBorder="1" applyAlignment="1">
      <alignment horizontal="center" vertical="center" shrinkToFit="1"/>
    </xf>
    <xf numFmtId="0" fontId="12" fillId="0" borderId="8" xfId="6" applyFont="1" applyBorder="1" applyAlignment="1">
      <alignment horizontal="center" vertical="center" shrinkToFit="1"/>
    </xf>
    <xf numFmtId="0" fontId="7" fillId="0" borderId="11" xfId="7" applyFont="1" applyBorder="1" applyAlignment="1">
      <alignment horizontal="left" vertical="center" shrinkToFit="1"/>
    </xf>
    <xf numFmtId="20" fontId="8" fillId="2" borderId="11" xfId="7" applyNumberFormat="1" applyFont="1" applyFill="1" applyBorder="1" applyAlignment="1">
      <alignment vertical="center"/>
    </xf>
    <xf numFmtId="20" fontId="8" fillId="2" borderId="12" xfId="7" applyNumberFormat="1" applyFont="1" applyFill="1" applyBorder="1" applyAlignment="1">
      <alignment vertical="center"/>
    </xf>
    <xf numFmtId="0" fontId="7" fillId="0" borderId="11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176" fontId="7" fillId="0" borderId="11" xfId="7" applyNumberFormat="1" applyFont="1" applyBorder="1" applyAlignment="1">
      <alignment vertical="center" shrinkToFit="1"/>
    </xf>
    <xf numFmtId="0" fontId="7" fillId="0" borderId="11" xfId="7" applyFont="1" applyBorder="1"/>
    <xf numFmtId="0" fontId="16" fillId="5" borderId="16" xfId="7" applyFont="1" applyFill="1" applyBorder="1" applyAlignment="1">
      <alignment horizontal="center" vertical="center"/>
    </xf>
    <xf numFmtId="0" fontId="8" fillId="3" borderId="17" xfId="7" applyFont="1" applyFill="1" applyBorder="1" applyAlignment="1">
      <alignment horizontal="left" vertical="center" shrinkToFit="1"/>
    </xf>
    <xf numFmtId="0" fontId="8" fillId="3" borderId="17" xfId="7" applyFont="1" applyFill="1" applyBorder="1" applyAlignment="1">
      <alignment horizontal="center" vertical="center"/>
    </xf>
    <xf numFmtId="0" fontId="9" fillId="3" borderId="17" xfId="7" applyFont="1" applyFill="1" applyBorder="1" applyAlignment="1">
      <alignment vertical="center"/>
    </xf>
    <xf numFmtId="0" fontId="8" fillId="3" borderId="17" xfId="6" applyFont="1" applyFill="1" applyBorder="1" applyAlignment="1">
      <alignment horizontal="center" vertical="center" shrinkToFit="1"/>
    </xf>
    <xf numFmtId="177" fontId="7" fillId="5" borderId="17" xfId="7" applyNumberFormat="1" applyFont="1" applyFill="1" applyBorder="1" applyAlignment="1" applyProtection="1">
      <alignment vertical="center"/>
      <protection locked="0"/>
    </xf>
    <xf numFmtId="177" fontId="8" fillId="3" borderId="17" xfId="7" applyNumberFormat="1" applyFont="1" applyFill="1" applyBorder="1" applyAlignment="1">
      <alignment horizontal="right" vertical="center"/>
    </xf>
    <xf numFmtId="20" fontId="8" fillId="3" borderId="17" xfId="7" applyNumberFormat="1" applyFont="1" applyFill="1" applyBorder="1" applyAlignment="1">
      <alignment vertical="center" shrinkToFit="1"/>
    </xf>
    <xf numFmtId="20" fontId="8" fillId="3" borderId="18" xfId="7" applyNumberFormat="1" applyFont="1" applyFill="1" applyBorder="1" applyAlignment="1">
      <alignment vertical="center"/>
    </xf>
    <xf numFmtId="0" fontId="8" fillId="0" borderId="8" xfId="7" applyFont="1" applyBorder="1" applyAlignment="1">
      <alignment horizontal="center" vertical="center"/>
    </xf>
    <xf numFmtId="0" fontId="20" fillId="0" borderId="8" xfId="7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 shrinkToFit="1"/>
    </xf>
    <xf numFmtId="0" fontId="25" fillId="0" borderId="8" xfId="7" applyFont="1" applyBorder="1" applyAlignment="1">
      <alignment vertical="center" shrinkToFit="1"/>
    </xf>
    <xf numFmtId="0" fontId="13" fillId="0" borderId="8" xfId="7" applyFont="1" applyBorder="1" applyAlignment="1">
      <alignment vertical="center" shrinkToFit="1"/>
    </xf>
    <xf numFmtId="0" fontId="20" fillId="0" borderId="11" xfId="7" applyFont="1" applyBorder="1" applyAlignment="1">
      <alignment horizontal="center" vertical="center"/>
    </xf>
    <xf numFmtId="0" fontId="23" fillId="0" borderId="11" xfId="6" applyFont="1" applyBorder="1" applyAlignment="1">
      <alignment horizontal="center" vertical="center" shrinkToFit="1"/>
    </xf>
    <xf numFmtId="0" fontId="25" fillId="0" borderId="11" xfId="7" applyFont="1" applyBorder="1" applyAlignment="1">
      <alignment vertical="center" shrinkToFit="1"/>
    </xf>
    <xf numFmtId="0" fontId="13" fillId="0" borderId="11" xfId="7" applyFont="1" applyBorder="1" applyAlignment="1">
      <alignment vertical="center" shrinkToFit="1"/>
    </xf>
    <xf numFmtId="0" fontId="21" fillId="0" borderId="11" xfId="6" applyFont="1" applyBorder="1" applyAlignment="1">
      <alignment horizontal="center" vertical="center" shrinkToFit="1"/>
    </xf>
    <xf numFmtId="0" fontId="17" fillId="0" borderId="11" xfId="7" applyFont="1" applyBorder="1" applyAlignment="1">
      <alignment vertical="center" shrinkToFit="1"/>
    </xf>
    <xf numFmtId="0" fontId="26" fillId="0" borderId="11" xfId="7" applyFont="1" applyBorder="1" applyAlignment="1">
      <alignment vertical="center" shrinkToFit="1"/>
    </xf>
    <xf numFmtId="0" fontId="27" fillId="0" borderId="11" xfId="7" applyFont="1" applyBorder="1" applyAlignment="1">
      <alignment vertical="center" shrinkToFit="1"/>
    </xf>
    <xf numFmtId="177" fontId="7" fillId="0" borderId="11" xfId="7" applyNumberFormat="1" applyFont="1" applyBorder="1" applyAlignment="1">
      <alignment horizontal="right" vertical="center"/>
    </xf>
    <xf numFmtId="20" fontId="12" fillId="0" borderId="11" xfId="7" applyNumberFormat="1" applyFont="1" applyBorder="1" applyAlignment="1">
      <alignment vertical="center" shrinkToFit="1"/>
    </xf>
    <xf numFmtId="20" fontId="12" fillId="0" borderId="12" xfId="7" applyNumberFormat="1" applyFont="1" applyBorder="1" applyAlignment="1">
      <alignment vertical="center"/>
    </xf>
    <xf numFmtId="176" fontId="7" fillId="0" borderId="11" xfId="7" applyNumberFormat="1" applyFont="1" applyBorder="1" applyAlignment="1">
      <alignment horizontal="left" vertical="center"/>
    </xf>
    <xf numFmtId="0" fontId="7" fillId="0" borderId="19" xfId="7" applyFont="1" applyBorder="1" applyAlignment="1">
      <alignment horizontal="center" vertical="center"/>
    </xf>
    <xf numFmtId="0" fontId="7" fillId="0" borderId="20" xfId="7" applyFont="1" applyBorder="1" applyAlignment="1">
      <alignment horizontal="left" vertical="center" shrinkToFit="1"/>
    </xf>
    <xf numFmtId="0" fontId="7" fillId="4" borderId="20" xfId="7" applyFont="1" applyFill="1" applyBorder="1" applyAlignment="1">
      <alignment horizontal="center" vertical="center"/>
    </xf>
    <xf numFmtId="0" fontId="20" fillId="0" borderId="20" xfId="7" applyFont="1" applyBorder="1" applyAlignment="1">
      <alignment horizontal="center" vertical="center"/>
    </xf>
    <xf numFmtId="0" fontId="23" fillId="0" borderId="20" xfId="6" applyFont="1" applyBorder="1" applyAlignment="1">
      <alignment horizontal="center" vertical="center" shrinkToFit="1"/>
    </xf>
    <xf numFmtId="177" fontId="7" fillId="0" borderId="20" xfId="7" applyNumberFormat="1" applyFont="1" applyBorder="1" applyAlignment="1" applyProtection="1">
      <alignment vertical="center"/>
      <protection locked="0"/>
    </xf>
    <xf numFmtId="177" fontId="7" fillId="0" borderId="20" xfId="7" applyNumberFormat="1" applyFont="1" applyBorder="1" applyAlignment="1">
      <alignment horizontal="right" vertical="center"/>
    </xf>
    <xf numFmtId="176" fontId="7" fillId="0" borderId="20" xfId="7" applyNumberFormat="1" applyFont="1" applyBorder="1" applyAlignment="1">
      <alignment horizontal="left" vertical="center" shrinkToFit="1"/>
    </xf>
    <xf numFmtId="20" fontId="7" fillId="0" borderId="20" xfId="7" applyNumberFormat="1" applyFont="1" applyBorder="1" applyAlignment="1">
      <alignment vertical="center" shrinkToFit="1"/>
    </xf>
    <xf numFmtId="20" fontId="12" fillId="0" borderId="20" xfId="7" applyNumberFormat="1" applyFont="1" applyBorder="1" applyAlignment="1">
      <alignment vertical="center" shrinkToFit="1"/>
    </xf>
    <xf numFmtId="20" fontId="12" fillId="0" borderId="21" xfId="7" applyNumberFormat="1" applyFont="1" applyBorder="1" applyAlignment="1">
      <alignment vertical="center"/>
    </xf>
    <xf numFmtId="0" fontId="8" fillId="5" borderId="4" xfId="7" applyFont="1" applyFill="1" applyBorder="1" applyAlignment="1">
      <alignment horizontal="center" vertical="center"/>
    </xf>
    <xf numFmtId="177" fontId="8" fillId="5" borderId="5" xfId="7" applyNumberFormat="1" applyFont="1" applyFill="1" applyBorder="1" applyAlignment="1" applyProtection="1">
      <alignment vertical="center"/>
      <protection locked="0"/>
    </xf>
    <xf numFmtId="20" fontId="8" fillId="5" borderId="5" xfId="7" applyNumberFormat="1" applyFont="1" applyFill="1" applyBorder="1" applyAlignment="1">
      <alignment vertical="center"/>
    </xf>
    <xf numFmtId="20" fontId="8" fillId="5" borderId="6" xfId="7" applyNumberFormat="1" applyFont="1" applyFill="1" applyBorder="1" applyAlignment="1">
      <alignment vertical="center"/>
    </xf>
    <xf numFmtId="0" fontId="12" fillId="3" borderId="5" xfId="7" applyFont="1" applyFill="1" applyBorder="1" applyAlignment="1">
      <alignment vertical="center" shrinkToFit="1"/>
    </xf>
    <xf numFmtId="0" fontId="24" fillId="0" borderId="5" xfId="7" applyFont="1" applyBorder="1" applyAlignment="1">
      <alignment vertical="center" shrinkToFit="1"/>
    </xf>
    <xf numFmtId="0" fontId="12" fillId="0" borderId="5" xfId="7" applyFont="1" applyBorder="1" applyAlignment="1">
      <alignment vertical="center" shrinkToFit="1"/>
    </xf>
    <xf numFmtId="0" fontId="12" fillId="5" borderId="5" xfId="7" applyFont="1" applyFill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28" fillId="3" borderId="17" xfId="7" applyFont="1" applyFill="1" applyBorder="1" applyAlignment="1">
      <alignment vertical="center" shrinkToFit="1"/>
    </xf>
    <xf numFmtId="0" fontId="29" fillId="0" borderId="17" xfId="7" applyFont="1" applyBorder="1" applyAlignment="1">
      <alignment vertical="center" shrinkToFit="1"/>
    </xf>
    <xf numFmtId="0" fontId="9" fillId="0" borderId="22" xfId="7" applyFont="1" applyBorder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標準" xfId="0" builtinId="0"/>
    <cellStyle name="標準 2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10</xdr:row>
      <xdr:rowOff>66675</xdr:rowOff>
    </xdr:from>
    <xdr:to>
      <xdr:col>2</xdr:col>
      <xdr:colOff>409575</xdr:colOff>
      <xdr:row>10</xdr:row>
      <xdr:rowOff>247650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923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11</xdr:row>
      <xdr:rowOff>66675</xdr:rowOff>
    </xdr:from>
    <xdr:to>
      <xdr:col>2</xdr:col>
      <xdr:colOff>409575</xdr:colOff>
      <xdr:row>11</xdr:row>
      <xdr:rowOff>247650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209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12</xdr:row>
      <xdr:rowOff>66675</xdr:rowOff>
    </xdr:from>
    <xdr:to>
      <xdr:col>2</xdr:col>
      <xdr:colOff>409575</xdr:colOff>
      <xdr:row>12</xdr:row>
      <xdr:rowOff>247650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495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14</xdr:row>
      <xdr:rowOff>66675</xdr:rowOff>
    </xdr:from>
    <xdr:to>
      <xdr:col>2</xdr:col>
      <xdr:colOff>409575</xdr:colOff>
      <xdr:row>14</xdr:row>
      <xdr:rowOff>247650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2066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15</xdr:row>
      <xdr:rowOff>66675</xdr:rowOff>
    </xdr:from>
    <xdr:to>
      <xdr:col>2</xdr:col>
      <xdr:colOff>409575</xdr:colOff>
      <xdr:row>15</xdr:row>
      <xdr:rowOff>247650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2352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22</xdr:row>
      <xdr:rowOff>66675</xdr:rowOff>
    </xdr:from>
    <xdr:to>
      <xdr:col>2</xdr:col>
      <xdr:colOff>409575</xdr:colOff>
      <xdr:row>22</xdr:row>
      <xdr:rowOff>247650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4448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23</xdr:row>
      <xdr:rowOff>66675</xdr:rowOff>
    </xdr:from>
    <xdr:to>
      <xdr:col>2</xdr:col>
      <xdr:colOff>409575</xdr:colOff>
      <xdr:row>23</xdr:row>
      <xdr:rowOff>247650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4733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24</xdr:row>
      <xdr:rowOff>66675</xdr:rowOff>
    </xdr:from>
    <xdr:to>
      <xdr:col>2</xdr:col>
      <xdr:colOff>409575</xdr:colOff>
      <xdr:row>24</xdr:row>
      <xdr:rowOff>247650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5019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11</xdr:row>
      <xdr:rowOff>66675</xdr:rowOff>
    </xdr:from>
    <xdr:to>
      <xdr:col>2</xdr:col>
      <xdr:colOff>409575</xdr:colOff>
      <xdr:row>11</xdr:row>
      <xdr:rowOff>247650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209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10</xdr:row>
      <xdr:rowOff>66675</xdr:rowOff>
    </xdr:from>
    <xdr:to>
      <xdr:col>2</xdr:col>
      <xdr:colOff>409575</xdr:colOff>
      <xdr:row>10</xdr:row>
      <xdr:rowOff>247650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923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39</xdr:row>
      <xdr:rowOff>66675</xdr:rowOff>
    </xdr:from>
    <xdr:to>
      <xdr:col>2</xdr:col>
      <xdr:colOff>409575</xdr:colOff>
      <xdr:row>39</xdr:row>
      <xdr:rowOff>247650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9020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44</xdr:row>
      <xdr:rowOff>66675</xdr:rowOff>
    </xdr:from>
    <xdr:to>
      <xdr:col>2</xdr:col>
      <xdr:colOff>409575</xdr:colOff>
      <xdr:row>44</xdr:row>
      <xdr:rowOff>247650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0448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42</xdr:row>
      <xdr:rowOff>66675</xdr:rowOff>
    </xdr:from>
    <xdr:to>
      <xdr:col>2</xdr:col>
      <xdr:colOff>409575</xdr:colOff>
      <xdr:row>42</xdr:row>
      <xdr:rowOff>247650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9877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46</xdr:row>
      <xdr:rowOff>66675</xdr:rowOff>
    </xdr:from>
    <xdr:to>
      <xdr:col>2</xdr:col>
      <xdr:colOff>409575</xdr:colOff>
      <xdr:row>46</xdr:row>
      <xdr:rowOff>247650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1020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47</xdr:row>
      <xdr:rowOff>66675</xdr:rowOff>
    </xdr:from>
    <xdr:to>
      <xdr:col>2</xdr:col>
      <xdr:colOff>409575</xdr:colOff>
      <xdr:row>47</xdr:row>
      <xdr:rowOff>247650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1306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48</xdr:row>
      <xdr:rowOff>66675</xdr:rowOff>
    </xdr:from>
    <xdr:to>
      <xdr:col>2</xdr:col>
      <xdr:colOff>409575</xdr:colOff>
      <xdr:row>48</xdr:row>
      <xdr:rowOff>247650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1591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51</xdr:row>
      <xdr:rowOff>66675</xdr:rowOff>
    </xdr:from>
    <xdr:to>
      <xdr:col>2</xdr:col>
      <xdr:colOff>409575</xdr:colOff>
      <xdr:row>51</xdr:row>
      <xdr:rowOff>247650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2449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52</xdr:row>
      <xdr:rowOff>66675</xdr:rowOff>
    </xdr:from>
    <xdr:to>
      <xdr:col>2</xdr:col>
      <xdr:colOff>409575</xdr:colOff>
      <xdr:row>52</xdr:row>
      <xdr:rowOff>247650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2734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55</xdr:row>
      <xdr:rowOff>66675</xdr:rowOff>
    </xdr:from>
    <xdr:to>
      <xdr:col>2</xdr:col>
      <xdr:colOff>409575</xdr:colOff>
      <xdr:row>55</xdr:row>
      <xdr:rowOff>247650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3592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54</xdr:row>
      <xdr:rowOff>66675</xdr:rowOff>
    </xdr:from>
    <xdr:to>
      <xdr:col>2</xdr:col>
      <xdr:colOff>409575</xdr:colOff>
      <xdr:row>54</xdr:row>
      <xdr:rowOff>247650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3306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57</xdr:row>
      <xdr:rowOff>66675</xdr:rowOff>
    </xdr:from>
    <xdr:to>
      <xdr:col>2</xdr:col>
      <xdr:colOff>409575</xdr:colOff>
      <xdr:row>57</xdr:row>
      <xdr:rowOff>247650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4163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59</xdr:row>
      <xdr:rowOff>66675</xdr:rowOff>
    </xdr:from>
    <xdr:to>
      <xdr:col>2</xdr:col>
      <xdr:colOff>409575</xdr:colOff>
      <xdr:row>59</xdr:row>
      <xdr:rowOff>247650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163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60</xdr:row>
      <xdr:rowOff>66675</xdr:rowOff>
    </xdr:from>
    <xdr:to>
      <xdr:col>2</xdr:col>
      <xdr:colOff>409575</xdr:colOff>
      <xdr:row>60</xdr:row>
      <xdr:rowOff>247650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449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63</xdr:row>
      <xdr:rowOff>66675</xdr:rowOff>
    </xdr:from>
    <xdr:to>
      <xdr:col>2</xdr:col>
      <xdr:colOff>409575</xdr:colOff>
      <xdr:row>63</xdr:row>
      <xdr:rowOff>247650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73069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64</xdr:row>
      <xdr:rowOff>66675</xdr:rowOff>
    </xdr:from>
    <xdr:to>
      <xdr:col>2</xdr:col>
      <xdr:colOff>409575</xdr:colOff>
      <xdr:row>64</xdr:row>
      <xdr:rowOff>246930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7592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65</xdr:row>
      <xdr:rowOff>66675</xdr:rowOff>
    </xdr:from>
    <xdr:to>
      <xdr:col>2</xdr:col>
      <xdr:colOff>409575</xdr:colOff>
      <xdr:row>65</xdr:row>
      <xdr:rowOff>244700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7878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18</xdr:row>
      <xdr:rowOff>66675</xdr:rowOff>
    </xdr:from>
    <xdr:to>
      <xdr:col>2</xdr:col>
      <xdr:colOff>409575</xdr:colOff>
      <xdr:row>18</xdr:row>
      <xdr:rowOff>247650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289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19</xdr:row>
      <xdr:rowOff>66675</xdr:rowOff>
    </xdr:from>
    <xdr:to>
      <xdr:col>2</xdr:col>
      <xdr:colOff>409575</xdr:colOff>
      <xdr:row>19</xdr:row>
      <xdr:rowOff>247650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5337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476250</xdr:colOff>
      <xdr:row>18</xdr:row>
      <xdr:rowOff>66675</xdr:rowOff>
    </xdr:from>
    <xdr:to>
      <xdr:col>8</xdr:col>
      <xdr:colOff>695325</xdr:colOff>
      <xdr:row>18</xdr:row>
      <xdr:rowOff>285750</xdr:rowOff>
    </xdr:to>
    <xdr:pic>
      <xdr:nvPicPr>
        <xdr:cNvPr id="46" name="図 2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925" y="3228975"/>
          <a:ext cx="219075" cy="219075"/>
        </a:xfrm>
        <a:prstGeom prst="rect">
          <a:avLst/>
        </a:prstGeom>
        <a:noFill/>
        <a:ln w="9525">
          <a:noFill/>
          <a:miter lim="800000"/>
        </a:ln>
      </xdr:spPr>
    </xdr:pic>
    <xdr:clientData/>
  </xdr:twoCellAnchor>
  <xdr:twoCellAnchor editAs="oneCell">
    <xdr:from>
      <xdr:col>8</xdr:col>
      <xdr:colOff>476250</xdr:colOff>
      <xdr:row>29</xdr:row>
      <xdr:rowOff>38100</xdr:rowOff>
    </xdr:from>
    <xdr:to>
      <xdr:col>8</xdr:col>
      <xdr:colOff>695325</xdr:colOff>
      <xdr:row>29</xdr:row>
      <xdr:rowOff>257175</xdr:rowOff>
    </xdr:to>
    <xdr:pic>
      <xdr:nvPicPr>
        <xdr:cNvPr id="47" name="図 2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3925" y="6134100"/>
          <a:ext cx="219075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31</xdr:row>
      <xdr:rowOff>66675</xdr:rowOff>
    </xdr:from>
    <xdr:to>
      <xdr:col>2</xdr:col>
      <xdr:colOff>409575</xdr:colOff>
      <xdr:row>31</xdr:row>
      <xdr:rowOff>247650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6734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66675</xdr:rowOff>
    </xdr:from>
    <xdr:to>
      <xdr:col>2</xdr:col>
      <xdr:colOff>409575</xdr:colOff>
      <xdr:row>37</xdr:row>
      <xdr:rowOff>247650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8448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38</xdr:row>
      <xdr:rowOff>66675</xdr:rowOff>
    </xdr:from>
    <xdr:to>
      <xdr:col>2</xdr:col>
      <xdr:colOff>409575</xdr:colOff>
      <xdr:row>38</xdr:row>
      <xdr:rowOff>247650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8734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43</xdr:row>
      <xdr:rowOff>66675</xdr:rowOff>
    </xdr:from>
    <xdr:to>
      <xdr:col>2</xdr:col>
      <xdr:colOff>409575</xdr:colOff>
      <xdr:row>43</xdr:row>
      <xdr:rowOff>247650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0163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45</xdr:row>
      <xdr:rowOff>66675</xdr:rowOff>
    </xdr:from>
    <xdr:to>
      <xdr:col>2</xdr:col>
      <xdr:colOff>409575</xdr:colOff>
      <xdr:row>45</xdr:row>
      <xdr:rowOff>247650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0734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53</xdr:row>
      <xdr:rowOff>66675</xdr:rowOff>
    </xdr:from>
    <xdr:to>
      <xdr:col>2</xdr:col>
      <xdr:colOff>409575</xdr:colOff>
      <xdr:row>53</xdr:row>
      <xdr:rowOff>247650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30206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504825</xdr:colOff>
      <xdr:row>53</xdr:row>
      <xdr:rowOff>19050</xdr:rowOff>
    </xdr:from>
    <xdr:to>
      <xdr:col>8</xdr:col>
      <xdr:colOff>752475</xdr:colOff>
      <xdr:row>53</xdr:row>
      <xdr:rowOff>266700</xdr:rowOff>
    </xdr:to>
    <xdr:pic>
      <xdr:nvPicPr>
        <xdr:cNvPr id="55" name="図 54" descr="img01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0" y="12973050"/>
          <a:ext cx="247650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61</xdr:row>
      <xdr:rowOff>66675</xdr:rowOff>
    </xdr:from>
    <xdr:to>
      <xdr:col>2</xdr:col>
      <xdr:colOff>409575</xdr:colOff>
      <xdr:row>61</xdr:row>
      <xdr:rowOff>247650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73542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62</xdr:row>
      <xdr:rowOff>66675</xdr:rowOff>
    </xdr:from>
    <xdr:to>
      <xdr:col>2</xdr:col>
      <xdr:colOff>409575</xdr:colOff>
      <xdr:row>62</xdr:row>
      <xdr:rowOff>247650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7021175"/>
          <a:ext cx="390525" cy="180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19050</xdr:colOff>
      <xdr:row>3</xdr:row>
      <xdr:rowOff>66675</xdr:rowOff>
    </xdr:from>
    <xdr:ext cx="390525" cy="180975"/>
    <xdr:pic>
      <xdr:nvPicPr>
        <xdr:cNvPr id="2" name="図 1">
          <a:extLst>
            <a:ext uri="{FF2B5EF4-FFF2-40B4-BE49-F238E27FC236}">
              <a16:creationId xmlns:a16="http://schemas.microsoft.com/office/drawing/2014/main" id="{3B2F8987-5757-E843-A6E3-31E193D4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50" y="1184275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3</xdr:row>
      <xdr:rowOff>66675</xdr:rowOff>
    </xdr:from>
    <xdr:ext cx="390525" cy="180975"/>
    <xdr:pic>
      <xdr:nvPicPr>
        <xdr:cNvPr id="3" name="図 2">
          <a:extLst>
            <a:ext uri="{FF2B5EF4-FFF2-40B4-BE49-F238E27FC236}">
              <a16:creationId xmlns:a16="http://schemas.microsoft.com/office/drawing/2014/main" id="{3237FF06-58B2-9F42-B62B-5435DD17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50" y="1184275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4</xdr:row>
      <xdr:rowOff>66675</xdr:rowOff>
    </xdr:from>
    <xdr:ext cx="390525" cy="180975"/>
    <xdr:pic>
      <xdr:nvPicPr>
        <xdr:cNvPr id="4" name="図 3">
          <a:extLst>
            <a:ext uri="{FF2B5EF4-FFF2-40B4-BE49-F238E27FC236}">
              <a16:creationId xmlns:a16="http://schemas.microsoft.com/office/drawing/2014/main" id="{F9DC52ED-204D-5546-9477-997AEF8F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62" y="14710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4</xdr:row>
      <xdr:rowOff>66675</xdr:rowOff>
    </xdr:from>
    <xdr:ext cx="390525" cy="180975"/>
    <xdr:pic>
      <xdr:nvPicPr>
        <xdr:cNvPr id="5" name="図 4">
          <a:extLst>
            <a:ext uri="{FF2B5EF4-FFF2-40B4-BE49-F238E27FC236}">
              <a16:creationId xmlns:a16="http://schemas.microsoft.com/office/drawing/2014/main" id="{B385CCA8-8AA1-5E40-AFFF-02D9BB0D3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62" y="14710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5</xdr:row>
      <xdr:rowOff>66675</xdr:rowOff>
    </xdr:from>
    <xdr:ext cx="390525" cy="180975"/>
    <xdr:pic>
      <xdr:nvPicPr>
        <xdr:cNvPr id="11" name="図 10">
          <a:extLst>
            <a:ext uri="{FF2B5EF4-FFF2-40B4-BE49-F238E27FC236}">
              <a16:creationId xmlns:a16="http://schemas.microsoft.com/office/drawing/2014/main" id="{95146BE0-2DAB-1A4F-840F-1146EAC5F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63" y="11932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5</xdr:row>
      <xdr:rowOff>66675</xdr:rowOff>
    </xdr:from>
    <xdr:ext cx="390525" cy="180975"/>
    <xdr:pic>
      <xdr:nvPicPr>
        <xdr:cNvPr id="13" name="図 12">
          <a:extLst>
            <a:ext uri="{FF2B5EF4-FFF2-40B4-BE49-F238E27FC236}">
              <a16:creationId xmlns:a16="http://schemas.microsoft.com/office/drawing/2014/main" id="{5B68EF1A-B229-2245-B372-6114BFCF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63" y="11932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6</xdr:row>
      <xdr:rowOff>66675</xdr:rowOff>
    </xdr:from>
    <xdr:ext cx="390525" cy="180975"/>
    <xdr:pic>
      <xdr:nvPicPr>
        <xdr:cNvPr id="17" name="図 16">
          <a:extLst>
            <a:ext uri="{FF2B5EF4-FFF2-40B4-BE49-F238E27FC236}">
              <a16:creationId xmlns:a16="http://schemas.microsoft.com/office/drawing/2014/main" id="{3551DAC3-32D0-5E45-B473-BE93CA816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63" y="11932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6</xdr:row>
      <xdr:rowOff>66675</xdr:rowOff>
    </xdr:from>
    <xdr:ext cx="390525" cy="180975"/>
    <xdr:pic>
      <xdr:nvPicPr>
        <xdr:cNvPr id="18" name="図 17">
          <a:extLst>
            <a:ext uri="{FF2B5EF4-FFF2-40B4-BE49-F238E27FC236}">
              <a16:creationId xmlns:a16="http://schemas.microsoft.com/office/drawing/2014/main" id="{D02DBE74-C09B-684D-A7C4-51F2EDD7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63" y="1193202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8</xdr:row>
      <xdr:rowOff>66675</xdr:rowOff>
    </xdr:from>
    <xdr:ext cx="390525" cy="180975"/>
    <xdr:pic>
      <xdr:nvPicPr>
        <xdr:cNvPr id="20" name="図 19">
          <a:extLst>
            <a:ext uri="{FF2B5EF4-FFF2-40B4-BE49-F238E27FC236}">
              <a16:creationId xmlns:a16="http://schemas.microsoft.com/office/drawing/2014/main" id="{62E2AD1F-49D1-894D-9D39-726460C6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333" y="1734449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8</xdr:row>
      <xdr:rowOff>66675</xdr:rowOff>
    </xdr:from>
    <xdr:ext cx="390525" cy="180975"/>
    <xdr:pic>
      <xdr:nvPicPr>
        <xdr:cNvPr id="21" name="図 20">
          <a:extLst>
            <a:ext uri="{FF2B5EF4-FFF2-40B4-BE49-F238E27FC236}">
              <a16:creationId xmlns:a16="http://schemas.microsoft.com/office/drawing/2014/main" id="{C11FEC8A-CF3D-F14E-BB6B-350BC5AB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333" y="1734449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9</xdr:row>
      <xdr:rowOff>66675</xdr:rowOff>
    </xdr:from>
    <xdr:ext cx="390525" cy="180975"/>
    <xdr:pic>
      <xdr:nvPicPr>
        <xdr:cNvPr id="22" name="図 21">
          <a:extLst>
            <a:ext uri="{FF2B5EF4-FFF2-40B4-BE49-F238E27FC236}">
              <a16:creationId xmlns:a16="http://schemas.microsoft.com/office/drawing/2014/main" id="{F21780FC-E707-D34F-AD71-03FBBCBD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333" y="2290373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9</xdr:row>
      <xdr:rowOff>66675</xdr:rowOff>
    </xdr:from>
    <xdr:ext cx="390525" cy="180975"/>
    <xdr:pic>
      <xdr:nvPicPr>
        <xdr:cNvPr id="23" name="図 22">
          <a:extLst>
            <a:ext uri="{FF2B5EF4-FFF2-40B4-BE49-F238E27FC236}">
              <a16:creationId xmlns:a16="http://schemas.microsoft.com/office/drawing/2014/main" id="{96DD9BEC-BBF2-5849-A53D-2CDE8FE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333" y="2290373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40</xdr:row>
      <xdr:rowOff>66675</xdr:rowOff>
    </xdr:from>
    <xdr:ext cx="390525" cy="180975"/>
    <xdr:pic>
      <xdr:nvPicPr>
        <xdr:cNvPr id="24" name="図 23">
          <a:extLst>
            <a:ext uri="{FF2B5EF4-FFF2-40B4-BE49-F238E27FC236}">
              <a16:creationId xmlns:a16="http://schemas.microsoft.com/office/drawing/2014/main" id="{FC07B605-655B-9248-B94F-CB238273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066" y="11105147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</xdr:colOff>
      <xdr:row>58</xdr:row>
      <xdr:rowOff>66675</xdr:rowOff>
    </xdr:from>
    <xdr:ext cx="390525" cy="180975"/>
    <xdr:pic>
      <xdr:nvPicPr>
        <xdr:cNvPr id="28" name="図 27">
          <a:extLst>
            <a:ext uri="{FF2B5EF4-FFF2-40B4-BE49-F238E27FC236}">
              <a16:creationId xmlns:a16="http://schemas.microsoft.com/office/drawing/2014/main" id="{C187ACE3-8BBC-784A-97BE-357A25902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98" y="16090970"/>
          <a:ext cx="390525" cy="1809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9134-BB40-4F47-8418-652C6DC8AA18}">
  <sheetPr>
    <pageSetUpPr fitToPage="1"/>
  </sheetPr>
  <dimension ref="A1:L149"/>
  <sheetViews>
    <sheetView tabSelected="1" view="pageBreakPreview" zoomScale="168" zoomScaleNormal="141" workbookViewId="0">
      <selection activeCell="G69" sqref="G69"/>
    </sheetView>
  </sheetViews>
  <sheetFormatPr baseColWidth="10" defaultColWidth="8.83203125" defaultRowHeight="14"/>
  <cols>
    <col min="1" max="1" width="3.6640625" style="8" customWidth="1"/>
    <col min="2" max="2" width="9" style="2"/>
    <col min="3" max="3" width="5.6640625" style="8" customWidth="1"/>
    <col min="4" max="4" width="3.6640625" style="8" customWidth="1"/>
    <col min="5" max="5" width="3.6640625" style="5" customWidth="1"/>
    <col min="6" max="6" width="7.5" style="5" bestFit="1" customWidth="1"/>
    <col min="7" max="7" width="7.83203125" style="15" bestFit="1" customWidth="1"/>
    <col min="8" max="8" width="29.83203125" style="13" bestFit="1" customWidth="1"/>
    <col min="9" max="9" width="26.33203125" style="5" customWidth="1"/>
    <col min="10" max="10" width="6.6640625" style="5" customWidth="1"/>
    <col min="11" max="11" width="10" style="5" customWidth="1"/>
  </cols>
  <sheetData>
    <row r="1" spans="1:11" ht="22.5" customHeight="1" thickBot="1">
      <c r="A1" s="1" t="s">
        <v>88</v>
      </c>
      <c r="C1" s="4"/>
      <c r="D1" s="4"/>
      <c r="E1" s="3"/>
      <c r="F1" s="3"/>
      <c r="G1" s="14"/>
      <c r="H1" s="12"/>
      <c r="K1" s="6" t="s">
        <v>79</v>
      </c>
    </row>
    <row r="2" spans="1:11" ht="22.5" customHeight="1" thickBot="1">
      <c r="A2" s="16" t="s">
        <v>0</v>
      </c>
      <c r="B2" s="17" t="s">
        <v>1</v>
      </c>
      <c r="C2" s="17" t="s">
        <v>2</v>
      </c>
      <c r="D2" s="17"/>
      <c r="E2" s="17" t="s">
        <v>3</v>
      </c>
      <c r="F2" s="17" t="s">
        <v>4</v>
      </c>
      <c r="G2" s="18" t="s">
        <v>5</v>
      </c>
      <c r="H2" s="19" t="s">
        <v>6</v>
      </c>
      <c r="I2" s="17" t="s">
        <v>7</v>
      </c>
      <c r="J2" s="17" t="s">
        <v>8</v>
      </c>
      <c r="K2" s="20" t="s">
        <v>9</v>
      </c>
    </row>
    <row r="3" spans="1:11" ht="22.5" customHeight="1" thickBot="1">
      <c r="A3" s="125">
        <v>1</v>
      </c>
      <c r="B3" s="23"/>
      <c r="C3" s="23"/>
      <c r="D3" s="23"/>
      <c r="E3" s="23"/>
      <c r="F3" s="126">
        <v>0</v>
      </c>
      <c r="G3" s="74">
        <v>0</v>
      </c>
      <c r="H3" s="132" t="s">
        <v>99</v>
      </c>
      <c r="I3" s="133"/>
      <c r="J3" s="127">
        <v>0.45833333333333331</v>
      </c>
      <c r="K3" s="128">
        <v>0.47916666666666669</v>
      </c>
    </row>
    <row r="4" spans="1:11" s="10" customFormat="1" ht="22.5" customHeight="1">
      <c r="A4" s="28">
        <f t="shared" ref="A4:A67" si="0">A3+1</f>
        <v>2</v>
      </c>
      <c r="B4" s="97" t="s">
        <v>92</v>
      </c>
      <c r="C4" s="67"/>
      <c r="D4" s="98" t="s">
        <v>11</v>
      </c>
      <c r="E4" s="99" t="s">
        <v>89</v>
      </c>
      <c r="F4" s="33">
        <f t="shared" ref="F4:F10" si="1">G4-G3</f>
        <v>0.1</v>
      </c>
      <c r="G4" s="34">
        <v>0.1</v>
      </c>
      <c r="H4" s="100"/>
      <c r="I4" s="101"/>
      <c r="J4" s="37"/>
      <c r="K4" s="38"/>
    </row>
    <row r="5" spans="1:11" s="10" customFormat="1" ht="22.5" customHeight="1">
      <c r="A5" s="39">
        <f t="shared" si="0"/>
        <v>3</v>
      </c>
      <c r="B5" s="85" t="s">
        <v>92</v>
      </c>
      <c r="C5" s="41"/>
      <c r="D5" s="102" t="s">
        <v>11</v>
      </c>
      <c r="E5" s="103" t="s">
        <v>90</v>
      </c>
      <c r="F5" s="44">
        <f t="shared" si="1"/>
        <v>0.1</v>
      </c>
      <c r="G5" s="45">
        <v>0.2</v>
      </c>
      <c r="H5" s="104"/>
      <c r="I5" s="105"/>
      <c r="J5" s="48"/>
      <c r="K5" s="49"/>
    </row>
    <row r="6" spans="1:11" s="10" customFormat="1" ht="22.5" customHeight="1">
      <c r="A6" s="39">
        <f t="shared" si="0"/>
        <v>4</v>
      </c>
      <c r="B6" s="85" t="s">
        <v>92</v>
      </c>
      <c r="C6" s="41"/>
      <c r="D6" s="102" t="s">
        <v>11</v>
      </c>
      <c r="E6" s="106" t="s">
        <v>89</v>
      </c>
      <c r="F6" s="44">
        <f t="shared" si="1"/>
        <v>2.9</v>
      </c>
      <c r="G6" s="45">
        <v>3.1</v>
      </c>
      <c r="H6" s="104"/>
      <c r="I6" s="107" t="s">
        <v>93</v>
      </c>
      <c r="J6" s="48"/>
      <c r="K6" s="49"/>
    </row>
    <row r="7" spans="1:11" s="10" customFormat="1" ht="22.5" customHeight="1">
      <c r="A7" s="39">
        <f t="shared" si="0"/>
        <v>5</v>
      </c>
      <c r="B7" s="85" t="s">
        <v>92</v>
      </c>
      <c r="C7" s="41"/>
      <c r="D7" s="102" t="s">
        <v>11</v>
      </c>
      <c r="E7" s="103" t="s">
        <v>90</v>
      </c>
      <c r="F7" s="44">
        <f t="shared" si="1"/>
        <v>0.19999999999999973</v>
      </c>
      <c r="G7" s="45">
        <v>3.3</v>
      </c>
      <c r="H7" s="104"/>
      <c r="I7" s="105"/>
      <c r="J7" s="48"/>
      <c r="K7" s="49"/>
    </row>
    <row r="8" spans="1:11" s="10" customFormat="1" ht="22.5" customHeight="1">
      <c r="A8" s="39">
        <f t="shared" si="0"/>
        <v>6</v>
      </c>
      <c r="B8" s="85" t="s">
        <v>92</v>
      </c>
      <c r="C8" s="41"/>
      <c r="D8" s="42" t="s">
        <v>28</v>
      </c>
      <c r="E8" s="106" t="s">
        <v>89</v>
      </c>
      <c r="F8" s="44">
        <f t="shared" si="1"/>
        <v>0.70000000000000018</v>
      </c>
      <c r="G8" s="45">
        <v>4</v>
      </c>
      <c r="H8" s="104"/>
      <c r="I8" s="105"/>
      <c r="J8" s="48"/>
      <c r="K8" s="49"/>
    </row>
    <row r="9" spans="1:11" s="10" customFormat="1" ht="22.5" customHeight="1">
      <c r="A9" s="39">
        <f t="shared" si="0"/>
        <v>7</v>
      </c>
      <c r="B9" s="85" t="s">
        <v>92</v>
      </c>
      <c r="C9" s="41"/>
      <c r="D9" s="102" t="s">
        <v>11</v>
      </c>
      <c r="E9" s="103" t="s">
        <v>90</v>
      </c>
      <c r="F9" s="44">
        <f t="shared" si="1"/>
        <v>0.20000000000000018</v>
      </c>
      <c r="G9" s="45">
        <v>4.2</v>
      </c>
      <c r="H9" s="104" t="s">
        <v>94</v>
      </c>
      <c r="I9" s="105"/>
      <c r="J9" s="48"/>
      <c r="K9" s="49"/>
    </row>
    <row r="10" spans="1:11" s="10" customFormat="1" ht="22.5" customHeight="1">
      <c r="A10" s="39">
        <f t="shared" si="0"/>
        <v>8</v>
      </c>
      <c r="B10" s="85" t="s">
        <v>92</v>
      </c>
      <c r="C10" s="41"/>
      <c r="D10" s="102" t="s">
        <v>11</v>
      </c>
      <c r="E10" s="103" t="s">
        <v>90</v>
      </c>
      <c r="F10" s="44">
        <f t="shared" si="1"/>
        <v>1.8999999999999995</v>
      </c>
      <c r="G10" s="45">
        <v>6.1</v>
      </c>
      <c r="H10" s="108"/>
      <c r="I10" s="105"/>
      <c r="J10" s="48"/>
      <c r="K10" s="49"/>
    </row>
    <row r="11" spans="1:11" s="10" customFormat="1" ht="22.5" customHeight="1">
      <c r="A11" s="39">
        <f t="shared" si="0"/>
        <v>9</v>
      </c>
      <c r="B11" s="40" t="s">
        <v>80</v>
      </c>
      <c r="C11" s="41"/>
      <c r="D11" s="102" t="s">
        <v>11</v>
      </c>
      <c r="E11" s="106" t="s">
        <v>89</v>
      </c>
      <c r="F11" s="44">
        <f t="shared" ref="F11:F67" si="2">G11-G10</f>
        <v>0.90000000000000036</v>
      </c>
      <c r="G11" s="45">
        <v>7</v>
      </c>
      <c r="H11" s="109" t="s">
        <v>95</v>
      </c>
      <c r="I11" s="47"/>
      <c r="J11" s="48"/>
      <c r="K11" s="49"/>
    </row>
    <row r="12" spans="1:11" s="10" customFormat="1" ht="22.5" customHeight="1">
      <c r="A12" s="39">
        <f t="shared" si="0"/>
        <v>10</v>
      </c>
      <c r="B12" s="40" t="s">
        <v>13</v>
      </c>
      <c r="C12" s="41"/>
      <c r="D12" s="102" t="s">
        <v>11</v>
      </c>
      <c r="E12" s="103" t="s">
        <v>90</v>
      </c>
      <c r="F12" s="44">
        <f t="shared" si="2"/>
        <v>2.5999999999999996</v>
      </c>
      <c r="G12" s="45">
        <v>9.6</v>
      </c>
      <c r="H12" s="46" t="s">
        <v>15</v>
      </c>
      <c r="I12" s="47"/>
      <c r="J12" s="48"/>
      <c r="K12" s="49"/>
    </row>
    <row r="13" spans="1:11" s="10" customFormat="1" ht="22.5" customHeight="1">
      <c r="A13" s="39">
        <f t="shared" si="0"/>
        <v>11</v>
      </c>
      <c r="B13" s="40" t="s">
        <v>13</v>
      </c>
      <c r="C13" s="41"/>
      <c r="D13" s="102" t="s">
        <v>16</v>
      </c>
      <c r="E13" s="103" t="s">
        <v>90</v>
      </c>
      <c r="F13" s="44">
        <f t="shared" si="2"/>
        <v>6.3000000000000007</v>
      </c>
      <c r="G13" s="45">
        <v>15.9</v>
      </c>
      <c r="H13" s="46" t="s">
        <v>17</v>
      </c>
      <c r="I13" s="47"/>
      <c r="J13" s="48"/>
      <c r="K13" s="49"/>
    </row>
    <row r="14" spans="1:11" s="10" customFormat="1" ht="22.5" customHeight="1">
      <c r="A14" s="39">
        <f t="shared" si="0"/>
        <v>12</v>
      </c>
      <c r="B14" s="40" t="s">
        <v>13</v>
      </c>
      <c r="C14" s="84"/>
      <c r="D14" s="102" t="s">
        <v>18</v>
      </c>
      <c r="E14" s="106" t="s">
        <v>89</v>
      </c>
      <c r="F14" s="44">
        <f t="shared" si="2"/>
        <v>25</v>
      </c>
      <c r="G14" s="45">
        <v>40.9</v>
      </c>
      <c r="H14" s="46" t="s">
        <v>19</v>
      </c>
      <c r="I14" s="47"/>
      <c r="J14" s="48"/>
      <c r="K14" s="49"/>
    </row>
    <row r="15" spans="1:11" s="10" customFormat="1" ht="22.5" customHeight="1">
      <c r="A15" s="39">
        <f t="shared" si="0"/>
        <v>13</v>
      </c>
      <c r="B15" s="40" t="s">
        <v>13</v>
      </c>
      <c r="C15" s="41"/>
      <c r="D15" s="102" t="s">
        <v>16</v>
      </c>
      <c r="E15" s="103" t="s">
        <v>90</v>
      </c>
      <c r="F15" s="44">
        <f t="shared" si="2"/>
        <v>11.700000000000003</v>
      </c>
      <c r="G15" s="45">
        <v>52.6</v>
      </c>
      <c r="H15" s="46" t="s">
        <v>20</v>
      </c>
      <c r="I15" s="47"/>
      <c r="J15" s="48"/>
      <c r="K15" s="49"/>
    </row>
    <row r="16" spans="1:11" s="11" customFormat="1" ht="24" customHeight="1">
      <c r="A16" s="39">
        <f t="shared" si="0"/>
        <v>14</v>
      </c>
      <c r="B16" s="40" t="s">
        <v>13</v>
      </c>
      <c r="C16" s="41"/>
      <c r="D16" s="102" t="s">
        <v>16</v>
      </c>
      <c r="E16" s="103" t="s">
        <v>90</v>
      </c>
      <c r="F16" s="44">
        <f t="shared" si="2"/>
        <v>0.89999999999999858</v>
      </c>
      <c r="G16" s="45">
        <v>53.5</v>
      </c>
      <c r="H16" s="46" t="s">
        <v>21</v>
      </c>
      <c r="I16" s="47"/>
      <c r="J16" s="48"/>
      <c r="K16" s="49"/>
    </row>
    <row r="17" spans="1:12" s="11" customFormat="1" ht="24" customHeight="1">
      <c r="A17" s="39">
        <f t="shared" si="0"/>
        <v>15</v>
      </c>
      <c r="B17" s="40" t="s">
        <v>22</v>
      </c>
      <c r="C17" s="84"/>
      <c r="D17" s="102" t="s">
        <v>18</v>
      </c>
      <c r="E17" s="106" t="s">
        <v>89</v>
      </c>
      <c r="F17" s="44">
        <f t="shared" si="2"/>
        <v>2.7000000000000028</v>
      </c>
      <c r="G17" s="45">
        <v>56.2</v>
      </c>
      <c r="H17" s="46" t="s">
        <v>23</v>
      </c>
      <c r="I17" s="47"/>
      <c r="J17" s="48"/>
      <c r="K17" s="49"/>
    </row>
    <row r="18" spans="1:12" s="11" customFormat="1" ht="24" customHeight="1">
      <c r="A18" s="39">
        <f t="shared" si="0"/>
        <v>16</v>
      </c>
      <c r="B18" s="81" t="s">
        <v>22</v>
      </c>
      <c r="C18" s="41"/>
      <c r="D18" s="102" t="s">
        <v>18</v>
      </c>
      <c r="E18" s="106" t="s">
        <v>89</v>
      </c>
      <c r="F18" s="44">
        <f t="shared" si="2"/>
        <v>3.6999999999999957</v>
      </c>
      <c r="G18" s="110">
        <v>59.9</v>
      </c>
      <c r="H18" s="81" t="s">
        <v>24</v>
      </c>
      <c r="I18" s="111"/>
      <c r="J18" s="111"/>
      <c r="K18" s="112"/>
    </row>
    <row r="19" spans="1:12" s="11" customFormat="1" ht="24" customHeight="1">
      <c r="A19" s="39">
        <f t="shared" si="0"/>
        <v>17</v>
      </c>
      <c r="B19" s="81" t="s">
        <v>25</v>
      </c>
      <c r="C19" s="41"/>
      <c r="D19" s="102" t="s">
        <v>11</v>
      </c>
      <c r="E19" s="103" t="s">
        <v>90</v>
      </c>
      <c r="F19" s="44">
        <f t="shared" si="2"/>
        <v>15.300000000000004</v>
      </c>
      <c r="G19" s="110">
        <v>75.2</v>
      </c>
      <c r="H19" s="81" t="s">
        <v>26</v>
      </c>
      <c r="I19" s="113" t="s">
        <v>27</v>
      </c>
      <c r="J19" s="113"/>
      <c r="K19" s="112"/>
    </row>
    <row r="20" spans="1:12" s="9" customFormat="1" ht="24" customHeight="1">
      <c r="A20" s="39">
        <f t="shared" si="0"/>
        <v>18</v>
      </c>
      <c r="B20" s="81" t="s">
        <v>25</v>
      </c>
      <c r="C20" s="41"/>
      <c r="D20" s="102" t="s">
        <v>28</v>
      </c>
      <c r="E20" s="106" t="s">
        <v>89</v>
      </c>
      <c r="F20" s="44">
        <f t="shared" si="2"/>
        <v>4.2999999999999972</v>
      </c>
      <c r="G20" s="110">
        <v>79.5</v>
      </c>
      <c r="H20" s="81" t="s">
        <v>91</v>
      </c>
      <c r="I20" s="111"/>
      <c r="J20" s="111"/>
      <c r="K20" s="112"/>
      <c r="L20" s="5"/>
    </row>
    <row r="21" spans="1:12" s="10" customFormat="1" ht="22.5" customHeight="1" thickBot="1">
      <c r="A21" s="114">
        <f>A20+1</f>
        <v>19</v>
      </c>
      <c r="B21" s="115" t="s">
        <v>96</v>
      </c>
      <c r="C21" s="116"/>
      <c r="D21" s="117" t="s">
        <v>28</v>
      </c>
      <c r="E21" s="118" t="s">
        <v>90</v>
      </c>
      <c r="F21" s="119">
        <f t="shared" si="2"/>
        <v>0.59999999999999432</v>
      </c>
      <c r="G21" s="120">
        <v>80.099999999999994</v>
      </c>
      <c r="H21" s="121"/>
      <c r="I21" s="122" t="s">
        <v>30</v>
      </c>
      <c r="J21" s="123"/>
      <c r="K21" s="124"/>
    </row>
    <row r="22" spans="1:12" s="10" customFormat="1" ht="22.5" customHeight="1" thickBot="1">
      <c r="A22" s="88">
        <f t="shared" si="0"/>
        <v>20</v>
      </c>
      <c r="B22" s="89" t="s">
        <v>29</v>
      </c>
      <c r="C22" s="90"/>
      <c r="D22" s="91"/>
      <c r="E22" s="92" t="s">
        <v>31</v>
      </c>
      <c r="F22" s="93">
        <f t="shared" si="2"/>
        <v>25.600000000000009</v>
      </c>
      <c r="G22" s="94">
        <v>105.7</v>
      </c>
      <c r="H22" s="134" t="s">
        <v>32</v>
      </c>
      <c r="I22" s="135"/>
      <c r="J22" s="95">
        <v>0.58819444444444446</v>
      </c>
      <c r="K22" s="96">
        <v>0.75277777777777777</v>
      </c>
    </row>
    <row r="23" spans="1:12" s="10" customFormat="1" ht="22.5" customHeight="1">
      <c r="A23" s="28">
        <f t="shared" si="0"/>
        <v>21</v>
      </c>
      <c r="B23" s="29" t="s">
        <v>29</v>
      </c>
      <c r="C23" s="67"/>
      <c r="D23" s="31" t="s">
        <v>11</v>
      </c>
      <c r="E23" s="80" t="s">
        <v>14</v>
      </c>
      <c r="F23" s="33">
        <f t="shared" si="2"/>
        <v>3.2000000000000028</v>
      </c>
      <c r="G23" s="34">
        <v>108.9</v>
      </c>
      <c r="H23" s="35" t="s">
        <v>33</v>
      </c>
      <c r="I23" s="36"/>
      <c r="J23" s="37"/>
      <c r="K23" s="38"/>
    </row>
    <row r="24" spans="1:12" s="10" customFormat="1" ht="22.5" customHeight="1">
      <c r="A24" s="39">
        <f t="shared" si="0"/>
        <v>22</v>
      </c>
      <c r="B24" s="40" t="s">
        <v>34</v>
      </c>
      <c r="C24" s="41"/>
      <c r="D24" s="42" t="s">
        <v>11</v>
      </c>
      <c r="E24" s="50" t="s">
        <v>12</v>
      </c>
      <c r="F24" s="44">
        <f t="shared" si="2"/>
        <v>4.2999999999999972</v>
      </c>
      <c r="G24" s="45">
        <v>113.2</v>
      </c>
      <c r="H24" s="46" t="s">
        <v>35</v>
      </c>
      <c r="I24" s="47"/>
      <c r="J24" s="48"/>
      <c r="K24" s="49"/>
    </row>
    <row r="25" spans="1:12" s="10" customFormat="1" ht="22.5" customHeight="1">
      <c r="A25" s="39">
        <f>A24+1</f>
        <v>23</v>
      </c>
      <c r="B25" s="40" t="s">
        <v>36</v>
      </c>
      <c r="C25" s="41"/>
      <c r="D25" s="42" t="s">
        <v>18</v>
      </c>
      <c r="E25" s="50" t="s">
        <v>12</v>
      </c>
      <c r="F25" s="44">
        <f t="shared" si="2"/>
        <v>32.200000000000003</v>
      </c>
      <c r="G25" s="45">
        <v>145.4</v>
      </c>
      <c r="H25" s="81" t="s">
        <v>37</v>
      </c>
      <c r="I25" s="47"/>
      <c r="J25" s="82"/>
      <c r="K25" s="83"/>
    </row>
    <row r="26" spans="1:12" s="10" customFormat="1" ht="22.5" customHeight="1">
      <c r="A26" s="39">
        <f t="shared" si="0"/>
        <v>24</v>
      </c>
      <c r="B26" s="40" t="s">
        <v>36</v>
      </c>
      <c r="C26" s="41"/>
      <c r="D26" s="102" t="s">
        <v>16</v>
      </c>
      <c r="E26" s="43" t="s">
        <v>14</v>
      </c>
      <c r="F26" s="44">
        <f t="shared" si="2"/>
        <v>4.9000000000000057</v>
      </c>
      <c r="G26" s="45">
        <v>150.30000000000001</v>
      </c>
      <c r="H26" s="81"/>
      <c r="I26" s="47"/>
      <c r="J26" s="82"/>
      <c r="K26" s="83"/>
    </row>
    <row r="27" spans="1:12" s="10" customFormat="1" ht="22.5" customHeight="1">
      <c r="A27" s="39">
        <f t="shared" si="0"/>
        <v>25</v>
      </c>
      <c r="B27" s="40" t="s">
        <v>38</v>
      </c>
      <c r="C27" s="41"/>
      <c r="D27" s="42" t="s">
        <v>16</v>
      </c>
      <c r="E27" s="43" t="s">
        <v>14</v>
      </c>
      <c r="F27" s="44">
        <f t="shared" si="2"/>
        <v>2.5</v>
      </c>
      <c r="G27" s="45">
        <v>152.80000000000001</v>
      </c>
      <c r="H27" s="81" t="s">
        <v>39</v>
      </c>
      <c r="I27" s="47" t="s">
        <v>40</v>
      </c>
      <c r="J27" s="82"/>
      <c r="K27" s="83"/>
    </row>
    <row r="28" spans="1:12" s="10" customFormat="1" ht="22.5" customHeight="1">
      <c r="A28" s="39">
        <f t="shared" si="0"/>
        <v>26</v>
      </c>
      <c r="B28" s="40" t="s">
        <v>38</v>
      </c>
      <c r="C28" s="84"/>
      <c r="D28" s="85" t="s">
        <v>41</v>
      </c>
      <c r="E28" s="50" t="s">
        <v>12</v>
      </c>
      <c r="F28" s="44">
        <f t="shared" si="2"/>
        <v>5.5999999999999943</v>
      </c>
      <c r="G28" s="45">
        <v>158.4</v>
      </c>
      <c r="H28" s="46"/>
      <c r="I28" s="47"/>
      <c r="J28" s="48"/>
      <c r="K28" s="49"/>
    </row>
    <row r="29" spans="1:12" s="10" customFormat="1" ht="22.5" customHeight="1">
      <c r="A29" s="39">
        <f t="shared" si="0"/>
        <v>27</v>
      </c>
      <c r="B29" s="40" t="s">
        <v>38</v>
      </c>
      <c r="C29" s="84"/>
      <c r="D29" s="42" t="s">
        <v>11</v>
      </c>
      <c r="E29" s="43" t="s">
        <v>14</v>
      </c>
      <c r="F29" s="44">
        <f t="shared" si="2"/>
        <v>0.69999999999998863</v>
      </c>
      <c r="G29" s="45">
        <v>159.1</v>
      </c>
      <c r="H29" s="86"/>
      <c r="I29" s="47" t="s">
        <v>42</v>
      </c>
      <c r="J29" s="48"/>
      <c r="K29" s="49"/>
    </row>
    <row r="30" spans="1:12" s="10" customFormat="1" ht="22.5" customHeight="1">
      <c r="A30" s="39">
        <f t="shared" si="0"/>
        <v>28</v>
      </c>
      <c r="B30" s="40" t="s">
        <v>34</v>
      </c>
      <c r="C30" s="41"/>
      <c r="D30" s="42" t="s">
        <v>28</v>
      </c>
      <c r="E30" s="50" t="s">
        <v>12</v>
      </c>
      <c r="F30" s="44">
        <f t="shared" si="2"/>
        <v>0.40000000000000568</v>
      </c>
      <c r="G30" s="45">
        <v>159.5</v>
      </c>
      <c r="H30" s="81"/>
      <c r="I30" s="47" t="s">
        <v>27</v>
      </c>
      <c r="J30" s="82"/>
      <c r="K30" s="83"/>
    </row>
    <row r="31" spans="1:12" s="10" customFormat="1" ht="22.5" customHeight="1">
      <c r="A31" s="39">
        <f t="shared" si="0"/>
        <v>29</v>
      </c>
      <c r="B31" s="40" t="s">
        <v>43</v>
      </c>
      <c r="C31" s="84"/>
      <c r="D31" s="85" t="s">
        <v>41</v>
      </c>
      <c r="E31" s="43" t="s">
        <v>14</v>
      </c>
      <c r="F31" s="44">
        <f t="shared" si="2"/>
        <v>4.6999999999999886</v>
      </c>
      <c r="G31" s="45">
        <v>164.2</v>
      </c>
      <c r="H31" s="56" t="s">
        <v>44</v>
      </c>
      <c r="I31" s="47"/>
      <c r="J31" s="48"/>
      <c r="K31" s="49"/>
    </row>
    <row r="32" spans="1:12" s="10" customFormat="1" ht="22.5" customHeight="1">
      <c r="A32" s="39">
        <f t="shared" si="0"/>
        <v>30</v>
      </c>
      <c r="B32" s="40" t="s">
        <v>45</v>
      </c>
      <c r="C32" s="41"/>
      <c r="D32" s="42" t="s">
        <v>11</v>
      </c>
      <c r="E32" s="50" t="s">
        <v>12</v>
      </c>
      <c r="F32" s="44">
        <f t="shared" si="2"/>
        <v>10.300000000000011</v>
      </c>
      <c r="G32" s="45">
        <v>174.5</v>
      </c>
      <c r="H32" s="46" t="s">
        <v>46</v>
      </c>
      <c r="I32" s="47"/>
      <c r="J32" s="48"/>
      <c r="K32" s="49"/>
    </row>
    <row r="33" spans="1:11" s="10" customFormat="1" ht="22.5" customHeight="1">
      <c r="A33" s="39">
        <f t="shared" si="0"/>
        <v>31</v>
      </c>
      <c r="B33" s="40" t="s">
        <v>10</v>
      </c>
      <c r="C33" s="41"/>
      <c r="D33" s="42" t="s">
        <v>28</v>
      </c>
      <c r="E33" s="43" t="s">
        <v>14</v>
      </c>
      <c r="F33" s="44">
        <f t="shared" si="2"/>
        <v>4</v>
      </c>
      <c r="G33" s="45">
        <v>178.5</v>
      </c>
      <c r="H33" s="46" t="s">
        <v>47</v>
      </c>
      <c r="I33" s="47"/>
      <c r="J33" s="48"/>
      <c r="K33" s="49"/>
    </row>
    <row r="34" spans="1:11" s="10" customFormat="1" ht="22.5" customHeight="1">
      <c r="A34" s="39">
        <f t="shared" si="0"/>
        <v>32</v>
      </c>
      <c r="B34" s="40" t="s">
        <v>48</v>
      </c>
      <c r="C34" s="41"/>
      <c r="D34" s="42" t="s">
        <v>11</v>
      </c>
      <c r="E34" s="50" t="s">
        <v>12</v>
      </c>
      <c r="F34" s="44">
        <f t="shared" si="2"/>
        <v>4.6999999999999886</v>
      </c>
      <c r="G34" s="45">
        <v>183.2</v>
      </c>
      <c r="H34" s="46"/>
      <c r="I34" s="47"/>
      <c r="J34" s="48"/>
      <c r="K34" s="49"/>
    </row>
    <row r="35" spans="1:11" s="10" customFormat="1" ht="22.5" customHeight="1">
      <c r="A35" s="39">
        <f t="shared" si="0"/>
        <v>33</v>
      </c>
      <c r="B35" s="40" t="s">
        <v>48</v>
      </c>
      <c r="C35" s="41"/>
      <c r="D35" s="42" t="s">
        <v>11</v>
      </c>
      <c r="E35" s="50" t="s">
        <v>12</v>
      </c>
      <c r="F35" s="44">
        <f t="shared" si="2"/>
        <v>2.3000000000000114</v>
      </c>
      <c r="G35" s="45">
        <v>185.5</v>
      </c>
      <c r="H35" s="46" t="s">
        <v>49</v>
      </c>
      <c r="I35" s="47"/>
      <c r="J35" s="48"/>
      <c r="K35" s="49"/>
    </row>
    <row r="36" spans="1:11" s="10" customFormat="1" ht="22.5" customHeight="1">
      <c r="A36" s="39">
        <f t="shared" si="0"/>
        <v>34</v>
      </c>
      <c r="B36" s="40" t="s">
        <v>38</v>
      </c>
      <c r="C36" s="41"/>
      <c r="D36" s="42" t="s">
        <v>16</v>
      </c>
      <c r="E36" s="43" t="s">
        <v>14</v>
      </c>
      <c r="F36" s="44">
        <f t="shared" si="2"/>
        <v>2.3000000000000114</v>
      </c>
      <c r="G36" s="45">
        <v>187.8</v>
      </c>
      <c r="H36" s="46"/>
      <c r="I36" s="47"/>
      <c r="J36" s="48"/>
      <c r="K36" s="49"/>
    </row>
    <row r="37" spans="1:11" s="10" customFormat="1" ht="22.5" customHeight="1">
      <c r="A37" s="39">
        <f>A36+1</f>
        <v>35</v>
      </c>
      <c r="B37" s="40" t="s">
        <v>48</v>
      </c>
      <c r="C37" s="41"/>
      <c r="D37" s="42" t="s">
        <v>28</v>
      </c>
      <c r="E37" s="43" t="s">
        <v>14</v>
      </c>
      <c r="F37" s="44">
        <f t="shared" si="2"/>
        <v>2.5</v>
      </c>
      <c r="G37" s="45">
        <v>190.3</v>
      </c>
      <c r="H37" s="46"/>
      <c r="I37" s="47"/>
      <c r="J37" s="48"/>
      <c r="K37" s="49"/>
    </row>
    <row r="38" spans="1:11" s="10" customFormat="1" ht="22.5" customHeight="1">
      <c r="A38" s="39">
        <f t="shared" si="0"/>
        <v>36</v>
      </c>
      <c r="B38" s="40" t="s">
        <v>45</v>
      </c>
      <c r="C38" s="41"/>
      <c r="D38" s="42" t="s">
        <v>11</v>
      </c>
      <c r="E38" s="50" t="s">
        <v>12</v>
      </c>
      <c r="F38" s="44">
        <f t="shared" si="2"/>
        <v>5.5</v>
      </c>
      <c r="G38" s="45">
        <v>195.8</v>
      </c>
      <c r="H38" s="46" t="s">
        <v>50</v>
      </c>
      <c r="I38" s="47"/>
      <c r="J38" s="48"/>
      <c r="K38" s="49"/>
    </row>
    <row r="39" spans="1:11" s="10" customFormat="1" ht="22.5" customHeight="1">
      <c r="A39" s="39">
        <f t="shared" si="0"/>
        <v>37</v>
      </c>
      <c r="B39" s="40" t="s">
        <v>51</v>
      </c>
      <c r="C39" s="41"/>
      <c r="D39" s="42" t="s">
        <v>11</v>
      </c>
      <c r="E39" s="43" t="s">
        <v>14</v>
      </c>
      <c r="F39" s="44">
        <f t="shared" si="2"/>
        <v>9.3999999999999773</v>
      </c>
      <c r="G39" s="45">
        <v>205.2</v>
      </c>
      <c r="H39" s="46" t="s">
        <v>52</v>
      </c>
      <c r="I39" s="47" t="s">
        <v>53</v>
      </c>
      <c r="J39" s="48"/>
      <c r="K39" s="49"/>
    </row>
    <row r="40" spans="1:11" s="10" customFormat="1" ht="22.5" customHeight="1">
      <c r="A40" s="39">
        <f t="shared" si="0"/>
        <v>38</v>
      </c>
      <c r="B40" s="40" t="s">
        <v>51</v>
      </c>
      <c r="C40" s="41"/>
      <c r="D40" s="42" t="s">
        <v>28</v>
      </c>
      <c r="E40" s="50" t="s">
        <v>12</v>
      </c>
      <c r="F40" s="44">
        <f t="shared" si="2"/>
        <v>26.700000000000017</v>
      </c>
      <c r="G40" s="45">
        <v>231.9</v>
      </c>
      <c r="H40" s="46" t="s">
        <v>54</v>
      </c>
      <c r="I40" s="47" t="s">
        <v>55</v>
      </c>
      <c r="J40" s="48"/>
      <c r="K40" s="49"/>
    </row>
    <row r="41" spans="1:11" s="10" customFormat="1" ht="22.5" customHeight="1">
      <c r="A41" s="39">
        <f t="shared" si="0"/>
        <v>39</v>
      </c>
      <c r="B41" s="40" t="s">
        <v>56</v>
      </c>
      <c r="C41" s="41"/>
      <c r="D41" s="42" t="s">
        <v>11</v>
      </c>
      <c r="E41" s="50" t="s">
        <v>12</v>
      </c>
      <c r="F41" s="44">
        <f t="shared" si="2"/>
        <v>3</v>
      </c>
      <c r="G41" s="45">
        <v>234.9</v>
      </c>
      <c r="H41" s="46" t="s">
        <v>57</v>
      </c>
      <c r="I41" s="47"/>
      <c r="J41" s="87"/>
      <c r="K41" s="49"/>
    </row>
    <row r="42" spans="1:11" s="10" customFormat="1" ht="22.5" customHeight="1" thickBot="1">
      <c r="A42" s="58">
        <f t="shared" si="0"/>
        <v>40</v>
      </c>
      <c r="B42" s="59" t="s">
        <v>56</v>
      </c>
      <c r="C42" s="60"/>
      <c r="D42" s="68" t="s">
        <v>11</v>
      </c>
      <c r="E42" s="79" t="s">
        <v>14</v>
      </c>
      <c r="F42" s="70">
        <f t="shared" si="2"/>
        <v>9.9999999999994316E-2</v>
      </c>
      <c r="G42" s="62">
        <v>235</v>
      </c>
      <c r="H42" s="63" t="s">
        <v>58</v>
      </c>
      <c r="I42" s="64"/>
      <c r="J42" s="71"/>
      <c r="K42" s="66"/>
    </row>
    <row r="43" spans="1:11" s="10" customFormat="1" ht="22.5" customHeight="1">
      <c r="A43" s="28">
        <f t="shared" si="0"/>
        <v>41</v>
      </c>
      <c r="B43" s="29" t="s">
        <v>38</v>
      </c>
      <c r="C43" s="67"/>
      <c r="D43" s="31" t="s">
        <v>18</v>
      </c>
      <c r="E43" s="32" t="s">
        <v>12</v>
      </c>
      <c r="F43" s="33">
        <f t="shared" si="2"/>
        <v>6.9000000000000057</v>
      </c>
      <c r="G43" s="34">
        <v>241.9</v>
      </c>
      <c r="H43" s="35"/>
      <c r="I43" s="36"/>
      <c r="J43" s="37"/>
      <c r="K43" s="38"/>
    </row>
    <row r="44" spans="1:11" s="10" customFormat="1" ht="22.5" customHeight="1" thickBot="1">
      <c r="A44" s="58">
        <f t="shared" si="0"/>
        <v>42</v>
      </c>
      <c r="B44" s="59" t="s">
        <v>45</v>
      </c>
      <c r="C44" s="60"/>
      <c r="D44" s="68" t="s">
        <v>11</v>
      </c>
      <c r="E44" s="79" t="s">
        <v>14</v>
      </c>
      <c r="F44" s="70">
        <f t="shared" si="2"/>
        <v>2.5</v>
      </c>
      <c r="G44" s="62">
        <v>244.4</v>
      </c>
      <c r="H44" s="63"/>
      <c r="I44" s="64"/>
      <c r="J44" s="71"/>
      <c r="K44" s="66"/>
    </row>
    <row r="45" spans="1:11" s="10" customFormat="1" ht="22.5" customHeight="1" thickBot="1">
      <c r="A45" s="75">
        <f t="shared" si="0"/>
        <v>43</v>
      </c>
      <c r="B45" s="22" t="s">
        <v>59</v>
      </c>
      <c r="C45" s="23"/>
      <c r="D45" s="76" t="s">
        <v>11</v>
      </c>
      <c r="E45" s="77" t="s">
        <v>14</v>
      </c>
      <c r="F45" s="73">
        <f t="shared" si="2"/>
        <v>0.19999999999998863</v>
      </c>
      <c r="G45" s="74">
        <v>244.6</v>
      </c>
      <c r="H45" s="129" t="s">
        <v>60</v>
      </c>
      <c r="I45" s="130"/>
      <c r="J45" s="26">
        <v>0.76180555555555551</v>
      </c>
      <c r="K45" s="78" t="s">
        <v>100</v>
      </c>
    </row>
    <row r="46" spans="1:11" s="10" customFormat="1" ht="22.5" customHeight="1">
      <c r="A46" s="28">
        <f t="shared" si="0"/>
        <v>44</v>
      </c>
      <c r="B46" s="29" t="s">
        <v>59</v>
      </c>
      <c r="C46" s="67"/>
      <c r="D46" s="31" t="s">
        <v>18</v>
      </c>
      <c r="E46" s="32" t="s">
        <v>12</v>
      </c>
      <c r="F46" s="33">
        <f t="shared" si="2"/>
        <v>3.2000000000000171</v>
      </c>
      <c r="G46" s="34">
        <v>247.8</v>
      </c>
      <c r="H46" s="35" t="s">
        <v>61</v>
      </c>
      <c r="I46" s="36"/>
      <c r="J46" s="37"/>
      <c r="K46" s="38"/>
    </row>
    <row r="47" spans="1:11" ht="22.5" customHeight="1">
      <c r="A47" s="39">
        <f t="shared" si="0"/>
        <v>45</v>
      </c>
      <c r="B47" s="40" t="s">
        <v>59</v>
      </c>
      <c r="C47" s="41"/>
      <c r="D47" s="42" t="s">
        <v>18</v>
      </c>
      <c r="E47" s="50" t="s">
        <v>12</v>
      </c>
      <c r="F47" s="44">
        <f t="shared" si="2"/>
        <v>20.899999999999977</v>
      </c>
      <c r="G47" s="45">
        <v>268.7</v>
      </c>
      <c r="H47" s="46" t="s">
        <v>62</v>
      </c>
      <c r="I47" s="47"/>
      <c r="J47" s="48"/>
      <c r="K47" s="49"/>
    </row>
    <row r="48" spans="1:11" s="10" customFormat="1" ht="22.5" customHeight="1">
      <c r="A48" s="39">
        <f t="shared" si="0"/>
        <v>46</v>
      </c>
      <c r="B48" s="40" t="s">
        <v>59</v>
      </c>
      <c r="C48" s="41"/>
      <c r="D48" s="42" t="s">
        <v>28</v>
      </c>
      <c r="E48" s="50" t="s">
        <v>12</v>
      </c>
      <c r="F48" s="44">
        <f t="shared" si="2"/>
        <v>0.30000000000001137</v>
      </c>
      <c r="G48" s="45">
        <v>269</v>
      </c>
      <c r="H48" s="46" t="s">
        <v>62</v>
      </c>
      <c r="I48" s="47"/>
      <c r="J48" s="48"/>
      <c r="K48" s="49"/>
    </row>
    <row r="49" spans="1:11" s="10" customFormat="1" ht="22.5" customHeight="1" thickBot="1">
      <c r="A49" s="58">
        <f t="shared" si="0"/>
        <v>47</v>
      </c>
      <c r="B49" s="59" t="s">
        <v>63</v>
      </c>
      <c r="C49" s="60"/>
      <c r="D49" s="68" t="s">
        <v>16</v>
      </c>
      <c r="E49" s="69" t="s">
        <v>31</v>
      </c>
      <c r="F49" s="70">
        <f t="shared" si="2"/>
        <v>34.300000000000011</v>
      </c>
      <c r="G49" s="62">
        <v>303.3</v>
      </c>
      <c r="H49" s="63" t="s">
        <v>64</v>
      </c>
      <c r="I49" s="64"/>
      <c r="J49" s="71"/>
      <c r="K49" s="66"/>
    </row>
    <row r="50" spans="1:11" s="10" customFormat="1" ht="22.5" customHeight="1" thickBot="1">
      <c r="A50" s="21">
        <f t="shared" si="0"/>
        <v>48</v>
      </c>
      <c r="B50" s="22" t="s">
        <v>63</v>
      </c>
      <c r="C50" s="72"/>
      <c r="D50" s="72"/>
      <c r="E50" s="23" t="s">
        <v>31</v>
      </c>
      <c r="F50" s="73">
        <f t="shared" si="2"/>
        <v>6.3999999999999773</v>
      </c>
      <c r="G50" s="74">
        <v>309.7</v>
      </c>
      <c r="H50" s="129" t="s">
        <v>78</v>
      </c>
      <c r="I50" s="131"/>
      <c r="J50" s="26"/>
      <c r="K50" s="27" t="s">
        <v>101</v>
      </c>
    </row>
    <row r="51" spans="1:11" s="10" customFormat="1" ht="22.5" customHeight="1">
      <c r="A51" s="28">
        <f t="shared" si="0"/>
        <v>49</v>
      </c>
      <c r="B51" s="29" t="s">
        <v>59</v>
      </c>
      <c r="C51" s="30"/>
      <c r="D51" s="31" t="s">
        <v>28</v>
      </c>
      <c r="E51" s="32" t="s">
        <v>12</v>
      </c>
      <c r="F51" s="33">
        <f t="shared" si="2"/>
        <v>7.5</v>
      </c>
      <c r="G51" s="34">
        <v>317.2</v>
      </c>
      <c r="H51" s="35" t="s">
        <v>65</v>
      </c>
      <c r="I51" s="36"/>
      <c r="J51" s="37"/>
      <c r="K51" s="38"/>
    </row>
    <row r="52" spans="1:11" s="10" customFormat="1" ht="22.5" customHeight="1">
      <c r="A52" s="39">
        <f t="shared" si="0"/>
        <v>50</v>
      </c>
      <c r="B52" s="40" t="s">
        <v>59</v>
      </c>
      <c r="C52" s="41"/>
      <c r="D52" s="42" t="s">
        <v>11</v>
      </c>
      <c r="E52" s="43" t="s">
        <v>14</v>
      </c>
      <c r="F52" s="44">
        <f t="shared" si="2"/>
        <v>11.400000000000034</v>
      </c>
      <c r="G52" s="45">
        <v>328.6</v>
      </c>
      <c r="H52" s="46" t="s">
        <v>66</v>
      </c>
      <c r="I52" s="47"/>
      <c r="J52" s="48"/>
      <c r="K52" s="49"/>
    </row>
    <row r="53" spans="1:11" s="10" customFormat="1" ht="22.5" customHeight="1">
      <c r="A53" s="39">
        <f t="shared" si="0"/>
        <v>51</v>
      </c>
      <c r="B53" s="40" t="s">
        <v>59</v>
      </c>
      <c r="C53" s="41"/>
      <c r="D53" s="42" t="s">
        <v>18</v>
      </c>
      <c r="E53" s="50" t="s">
        <v>12</v>
      </c>
      <c r="F53" s="44">
        <f t="shared" si="2"/>
        <v>1.5</v>
      </c>
      <c r="G53" s="45">
        <v>330.1</v>
      </c>
      <c r="H53" s="46" t="s">
        <v>66</v>
      </c>
      <c r="I53" s="47"/>
      <c r="J53" s="48"/>
      <c r="K53" s="49"/>
    </row>
    <row r="54" spans="1:11" s="10" customFormat="1" ht="22.5" customHeight="1">
      <c r="A54" s="39">
        <f>A53+1</f>
        <v>52</v>
      </c>
      <c r="B54" s="40" t="s">
        <v>59</v>
      </c>
      <c r="C54" s="41"/>
      <c r="D54" s="42" t="s">
        <v>11</v>
      </c>
      <c r="E54" s="43" t="s">
        <v>14</v>
      </c>
      <c r="F54" s="44">
        <f t="shared" si="2"/>
        <v>13.899999999999977</v>
      </c>
      <c r="G54" s="45">
        <v>344</v>
      </c>
      <c r="H54" s="46" t="s">
        <v>67</v>
      </c>
      <c r="I54" s="47" t="s">
        <v>68</v>
      </c>
      <c r="J54" s="48"/>
      <c r="K54" s="49"/>
    </row>
    <row r="55" spans="1:11" s="10" customFormat="1" ht="22.5" customHeight="1">
      <c r="A55" s="39">
        <f t="shared" si="0"/>
        <v>53</v>
      </c>
      <c r="B55" s="40" t="s">
        <v>69</v>
      </c>
      <c r="C55" s="41"/>
      <c r="D55" s="42" t="s">
        <v>11</v>
      </c>
      <c r="E55" s="50" t="s">
        <v>12</v>
      </c>
      <c r="F55" s="44">
        <f t="shared" si="2"/>
        <v>2</v>
      </c>
      <c r="G55" s="45">
        <v>346</v>
      </c>
      <c r="H55" s="46" t="s">
        <v>70</v>
      </c>
      <c r="I55" s="47"/>
      <c r="J55" s="48"/>
      <c r="K55" s="49"/>
    </row>
    <row r="56" spans="1:11" s="10" customFormat="1" ht="22.5" customHeight="1">
      <c r="A56" s="39">
        <f t="shared" si="0"/>
        <v>54</v>
      </c>
      <c r="B56" s="51" t="s">
        <v>81</v>
      </c>
      <c r="C56" s="52"/>
      <c r="D56" s="42" t="s">
        <v>82</v>
      </c>
      <c r="E56" s="50" t="s">
        <v>12</v>
      </c>
      <c r="F56" s="53">
        <f t="shared" si="2"/>
        <v>14.899999999999977</v>
      </c>
      <c r="G56" s="53">
        <v>360.9</v>
      </c>
      <c r="H56" s="51" t="s">
        <v>83</v>
      </c>
      <c r="I56" s="51" t="s">
        <v>84</v>
      </c>
      <c r="J56" s="51"/>
      <c r="K56" s="54"/>
    </row>
    <row r="57" spans="1:11" s="10" customFormat="1" ht="22.5" customHeight="1">
      <c r="A57" s="39">
        <f t="shared" si="0"/>
        <v>55</v>
      </c>
      <c r="B57" s="51" t="s">
        <v>85</v>
      </c>
      <c r="C57" s="51"/>
      <c r="D57" s="42" t="s">
        <v>86</v>
      </c>
      <c r="E57" s="55" t="s">
        <v>31</v>
      </c>
      <c r="F57" s="53">
        <f t="shared" si="2"/>
        <v>3.6000000000000227</v>
      </c>
      <c r="G57" s="53">
        <v>364.5</v>
      </c>
      <c r="H57" s="51"/>
      <c r="I57" s="51" t="s">
        <v>87</v>
      </c>
      <c r="J57" s="48"/>
      <c r="K57" s="49"/>
    </row>
    <row r="58" spans="1:11" s="10" customFormat="1" ht="22.5" customHeight="1">
      <c r="A58" s="39">
        <f t="shared" si="0"/>
        <v>56</v>
      </c>
      <c r="B58" s="51" t="s">
        <v>81</v>
      </c>
      <c r="C58" s="52"/>
      <c r="D58" s="42" t="s">
        <v>11</v>
      </c>
      <c r="E58" s="50" t="s">
        <v>12</v>
      </c>
      <c r="F58" s="53">
        <f t="shared" si="2"/>
        <v>1.3000000000000114</v>
      </c>
      <c r="G58" s="53">
        <v>365.8</v>
      </c>
      <c r="H58" s="51"/>
      <c r="I58" s="51"/>
      <c r="J58" s="48"/>
      <c r="K58" s="49"/>
    </row>
    <row r="59" spans="1:11" s="10" customFormat="1" ht="22.5" customHeight="1">
      <c r="A59" s="39">
        <f t="shared" si="0"/>
        <v>57</v>
      </c>
      <c r="B59" s="51" t="s">
        <v>81</v>
      </c>
      <c r="C59" s="52"/>
      <c r="D59" s="42" t="s">
        <v>11</v>
      </c>
      <c r="E59" s="43" t="s">
        <v>14</v>
      </c>
      <c r="F59" s="53">
        <f t="shared" si="2"/>
        <v>9.9999999999965894E-2</v>
      </c>
      <c r="G59" s="53">
        <v>365.9</v>
      </c>
      <c r="H59" s="51"/>
      <c r="I59" s="51"/>
      <c r="J59" s="48"/>
      <c r="K59" s="49"/>
    </row>
    <row r="60" spans="1:11" s="10" customFormat="1" ht="22.5" customHeight="1">
      <c r="A60" s="39">
        <f t="shared" si="0"/>
        <v>58</v>
      </c>
      <c r="B60" s="40" t="s">
        <v>51</v>
      </c>
      <c r="C60" s="41"/>
      <c r="D60" s="42" t="s">
        <v>11</v>
      </c>
      <c r="E60" s="50" t="s">
        <v>12</v>
      </c>
      <c r="F60" s="53">
        <f t="shared" si="2"/>
        <v>4.1000000000000227</v>
      </c>
      <c r="G60" s="45">
        <v>370</v>
      </c>
      <c r="H60" s="56" t="s">
        <v>72</v>
      </c>
      <c r="I60" s="47"/>
      <c r="J60" s="48"/>
      <c r="K60" s="49"/>
    </row>
    <row r="61" spans="1:11" s="10" customFormat="1" ht="22.5" customHeight="1">
      <c r="A61" s="39">
        <f t="shared" si="0"/>
        <v>59</v>
      </c>
      <c r="B61" s="40" t="s">
        <v>71</v>
      </c>
      <c r="C61" s="41"/>
      <c r="D61" s="42" t="s">
        <v>18</v>
      </c>
      <c r="E61" s="50" t="s">
        <v>12</v>
      </c>
      <c r="F61" s="53">
        <f t="shared" si="2"/>
        <v>13.100000000000023</v>
      </c>
      <c r="G61" s="45">
        <v>383.1</v>
      </c>
      <c r="H61" s="56"/>
      <c r="I61" s="47"/>
      <c r="J61" s="48"/>
      <c r="K61" s="49"/>
    </row>
    <row r="62" spans="1:11" s="10" customFormat="1" ht="22.5" customHeight="1">
      <c r="A62" s="39">
        <f t="shared" si="0"/>
        <v>60</v>
      </c>
      <c r="B62" s="40" t="s">
        <v>71</v>
      </c>
      <c r="C62" s="41"/>
      <c r="D62" s="42" t="s">
        <v>11</v>
      </c>
      <c r="E62" s="43" t="s">
        <v>14</v>
      </c>
      <c r="F62" s="53">
        <f t="shared" si="2"/>
        <v>0.5</v>
      </c>
      <c r="G62" s="45">
        <v>383.6</v>
      </c>
      <c r="H62" s="56"/>
      <c r="I62" s="47"/>
      <c r="J62" s="48"/>
      <c r="K62" s="49"/>
    </row>
    <row r="63" spans="1:11" s="10" customFormat="1" ht="22.5" customHeight="1">
      <c r="A63" s="39">
        <f t="shared" si="0"/>
        <v>61</v>
      </c>
      <c r="B63" s="40" t="s">
        <v>73</v>
      </c>
      <c r="C63" s="41"/>
      <c r="D63" s="42" t="s">
        <v>11</v>
      </c>
      <c r="E63" s="50" t="s">
        <v>12</v>
      </c>
      <c r="F63" s="53">
        <f t="shared" si="2"/>
        <v>0.69999999999998863</v>
      </c>
      <c r="G63" s="45">
        <v>384.3</v>
      </c>
      <c r="H63" s="46" t="s">
        <v>74</v>
      </c>
      <c r="I63" s="47"/>
      <c r="J63" s="48"/>
      <c r="K63" s="49"/>
    </row>
    <row r="64" spans="1:11" ht="22.5" customHeight="1">
      <c r="A64" s="39">
        <f t="shared" si="0"/>
        <v>62</v>
      </c>
      <c r="B64" s="40" t="s">
        <v>75</v>
      </c>
      <c r="C64" s="41"/>
      <c r="D64" s="42" t="s">
        <v>16</v>
      </c>
      <c r="E64" s="43" t="s">
        <v>14</v>
      </c>
      <c r="F64" s="53">
        <f t="shared" si="2"/>
        <v>5.3000000000000114</v>
      </c>
      <c r="G64" s="45">
        <v>389.6</v>
      </c>
      <c r="H64" s="46" t="s">
        <v>76</v>
      </c>
      <c r="I64" s="47"/>
      <c r="J64" s="57"/>
      <c r="K64" s="49"/>
    </row>
    <row r="65" spans="1:11" ht="22" customHeight="1">
      <c r="A65" s="39">
        <f t="shared" si="0"/>
        <v>63</v>
      </c>
      <c r="B65" s="40" t="s">
        <v>71</v>
      </c>
      <c r="C65" s="41"/>
      <c r="D65" s="136" t="s">
        <v>16</v>
      </c>
      <c r="E65" s="43" t="s">
        <v>14</v>
      </c>
      <c r="F65" s="53">
        <f t="shared" si="2"/>
        <v>11.899999999999977</v>
      </c>
      <c r="G65" s="45">
        <v>401.5</v>
      </c>
      <c r="H65" s="46"/>
      <c r="I65" s="47"/>
      <c r="J65" s="57"/>
      <c r="K65" s="49"/>
    </row>
    <row r="66" spans="1:11" ht="22" customHeight="1" thickBot="1">
      <c r="A66" s="58">
        <f t="shared" si="0"/>
        <v>64</v>
      </c>
      <c r="B66" s="59" t="s">
        <v>77</v>
      </c>
      <c r="C66" s="60"/>
      <c r="D66" s="68" t="s">
        <v>28</v>
      </c>
      <c r="E66" s="43" t="s">
        <v>14</v>
      </c>
      <c r="F66" s="61">
        <f t="shared" si="2"/>
        <v>0.30000000000001137</v>
      </c>
      <c r="G66" s="62">
        <v>401.8</v>
      </c>
      <c r="H66" s="63"/>
      <c r="I66" s="64"/>
      <c r="J66" s="65"/>
      <c r="K66" s="66"/>
    </row>
    <row r="67" spans="1:11" ht="22" customHeight="1" thickBot="1">
      <c r="A67" s="21">
        <f t="shared" si="0"/>
        <v>65</v>
      </c>
      <c r="B67" s="22" t="s">
        <v>98</v>
      </c>
      <c r="C67" s="23"/>
      <c r="D67" s="23"/>
      <c r="E67" s="23"/>
      <c r="F67" s="24">
        <f t="shared" si="2"/>
        <v>0</v>
      </c>
      <c r="G67" s="25">
        <v>401.8</v>
      </c>
      <c r="H67" s="129" t="s">
        <v>97</v>
      </c>
      <c r="I67" s="131"/>
      <c r="J67" s="26">
        <v>0.96388888888888891</v>
      </c>
      <c r="K67" s="27">
        <v>0.58333333333333337</v>
      </c>
    </row>
    <row r="68" spans="1:11">
      <c r="A68" s="5"/>
      <c r="C68" s="5"/>
      <c r="D68" s="5"/>
    </row>
    <row r="69" spans="1:11">
      <c r="A69" s="5"/>
      <c r="B69" s="5"/>
      <c r="C69" s="5"/>
      <c r="D69" s="5"/>
    </row>
    <row r="70" spans="1:11">
      <c r="A70" s="5"/>
      <c r="B70" s="5"/>
      <c r="C70" s="5"/>
      <c r="D70" s="5"/>
      <c r="I70" s="7"/>
    </row>
    <row r="71" spans="1:11">
      <c r="A71" s="5"/>
      <c r="B71" s="5"/>
      <c r="C71" s="5"/>
      <c r="D71" s="5"/>
    </row>
    <row r="72" spans="1:11">
      <c r="A72" s="5"/>
      <c r="B72" s="5"/>
      <c r="C72" s="5"/>
      <c r="D72" s="5"/>
    </row>
    <row r="73" spans="1:11">
      <c r="A73" s="5"/>
      <c r="B73" s="7"/>
      <c r="C73" s="5"/>
      <c r="D73" s="5"/>
    </row>
    <row r="74" spans="1:11">
      <c r="A74" s="5"/>
      <c r="B74" s="7"/>
      <c r="C74" s="5"/>
      <c r="D74" s="5"/>
      <c r="F74" s="7"/>
    </row>
    <row r="75" spans="1:11">
      <c r="A75" s="5"/>
      <c r="B75" s="5"/>
      <c r="C75" s="5"/>
      <c r="D75" s="5"/>
    </row>
    <row r="76" spans="1:11">
      <c r="A76" s="5"/>
      <c r="B76" s="5"/>
      <c r="C76" s="5"/>
      <c r="D76" s="5"/>
    </row>
    <row r="77" spans="1:11">
      <c r="A77" s="5"/>
      <c r="B77" s="5"/>
      <c r="C77" s="5"/>
      <c r="D77" s="5"/>
    </row>
    <row r="78" spans="1:11">
      <c r="A78" s="5"/>
      <c r="B78" s="5"/>
      <c r="C78" s="5"/>
      <c r="D78" s="5"/>
    </row>
    <row r="79" spans="1:11">
      <c r="A79" s="5"/>
      <c r="B79" s="5"/>
      <c r="C79" s="5"/>
      <c r="D79" s="5"/>
    </row>
    <row r="80" spans="1:11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3" spans="1:4">
      <c r="A93" s="5"/>
      <c r="B93" s="5"/>
      <c r="C93" s="5"/>
      <c r="D93" s="5"/>
    </row>
    <row r="94" spans="1:4">
      <c r="A94" s="5"/>
      <c r="B94" s="5"/>
      <c r="C94" s="5"/>
      <c r="D94" s="5"/>
    </row>
    <row r="95" spans="1:4">
      <c r="A95" s="5"/>
      <c r="B95" s="5"/>
      <c r="C95" s="5"/>
      <c r="D95" s="5"/>
    </row>
    <row r="96" spans="1:4">
      <c r="A96" s="5"/>
      <c r="B96" s="5"/>
      <c r="C96" s="5"/>
      <c r="D96" s="5"/>
    </row>
    <row r="97" spans="1:4">
      <c r="A97" s="5"/>
      <c r="B97" s="5"/>
      <c r="C97" s="5"/>
      <c r="D97" s="5"/>
    </row>
    <row r="98" spans="1:4">
      <c r="A98" s="5"/>
      <c r="B98" s="5"/>
      <c r="C98" s="5"/>
      <c r="D98" s="5"/>
    </row>
    <row r="99" spans="1:4">
      <c r="A99" s="5"/>
      <c r="B99" s="5"/>
      <c r="C99" s="5"/>
      <c r="D99" s="5"/>
    </row>
    <row r="100" spans="1:4">
      <c r="A100" s="5"/>
      <c r="B100" s="5"/>
      <c r="C100" s="5"/>
      <c r="D100" s="5"/>
    </row>
    <row r="101" spans="1:4">
      <c r="A101" s="5"/>
      <c r="B101" s="5"/>
      <c r="C101" s="5"/>
      <c r="D101" s="5"/>
    </row>
    <row r="102" spans="1:4">
      <c r="A102" s="5"/>
      <c r="B102" s="5"/>
      <c r="C102" s="5"/>
      <c r="D102" s="5"/>
    </row>
    <row r="103" spans="1:4">
      <c r="A103" s="5"/>
      <c r="B103" s="5"/>
      <c r="C103" s="5"/>
      <c r="D103" s="5"/>
    </row>
    <row r="104" spans="1:4">
      <c r="A104" s="5"/>
      <c r="B104" s="5"/>
      <c r="C104" s="5"/>
      <c r="D104" s="5"/>
    </row>
    <row r="105" spans="1:4">
      <c r="A105" s="5"/>
      <c r="B105" s="5"/>
      <c r="C105" s="5"/>
      <c r="D105" s="5"/>
    </row>
    <row r="106" spans="1:4">
      <c r="A106" s="5"/>
      <c r="B106" s="5"/>
      <c r="C106" s="5"/>
      <c r="D106" s="5"/>
    </row>
    <row r="107" spans="1:4">
      <c r="A107" s="5"/>
      <c r="B107" s="5"/>
      <c r="C107" s="5"/>
      <c r="D107" s="5"/>
    </row>
    <row r="108" spans="1:4">
      <c r="A108" s="5"/>
      <c r="B108" s="5"/>
      <c r="C108" s="5"/>
      <c r="D108" s="5"/>
    </row>
    <row r="109" spans="1:4">
      <c r="A109" s="5"/>
      <c r="B109" s="5"/>
      <c r="C109" s="5"/>
      <c r="D109" s="5"/>
    </row>
    <row r="110" spans="1:4">
      <c r="A110" s="5"/>
      <c r="B110" s="5"/>
      <c r="C110" s="5"/>
      <c r="D110" s="5"/>
    </row>
    <row r="111" spans="1:4">
      <c r="A111" s="5"/>
      <c r="B111" s="5"/>
      <c r="C111" s="5"/>
      <c r="D111" s="5"/>
    </row>
    <row r="112" spans="1:4">
      <c r="A112" s="5"/>
      <c r="B112" s="5"/>
      <c r="C112" s="5"/>
      <c r="D112" s="5"/>
    </row>
    <row r="113" spans="1:4">
      <c r="A113" s="5"/>
      <c r="B113" s="5"/>
      <c r="C113" s="5"/>
      <c r="D113" s="5"/>
    </row>
    <row r="114" spans="1:4">
      <c r="A114" s="5"/>
      <c r="B114" s="5"/>
      <c r="C114" s="5"/>
      <c r="D114" s="5"/>
    </row>
    <row r="115" spans="1:4">
      <c r="A115" s="5"/>
      <c r="B115" s="5"/>
      <c r="C115" s="5"/>
      <c r="D115" s="5"/>
    </row>
    <row r="116" spans="1:4">
      <c r="A116" s="5"/>
      <c r="B116" s="5"/>
      <c r="C116" s="5"/>
      <c r="D116" s="5"/>
    </row>
    <row r="117" spans="1:4">
      <c r="A117" s="5"/>
      <c r="B117" s="5"/>
      <c r="C117" s="5"/>
      <c r="D117" s="5"/>
    </row>
    <row r="118" spans="1:4">
      <c r="A118" s="5"/>
      <c r="B118" s="5"/>
      <c r="C118" s="5"/>
      <c r="D118" s="5"/>
    </row>
    <row r="119" spans="1:4">
      <c r="A119" s="5"/>
      <c r="B119" s="5"/>
      <c r="C119" s="5"/>
      <c r="D119" s="5"/>
    </row>
    <row r="120" spans="1:4">
      <c r="A120" s="5"/>
      <c r="B120" s="5"/>
      <c r="C120" s="5"/>
      <c r="D120" s="5"/>
    </row>
    <row r="121" spans="1:4">
      <c r="A121" s="5"/>
      <c r="B121" s="5"/>
      <c r="C121" s="5"/>
      <c r="D121" s="5"/>
    </row>
    <row r="122" spans="1:4">
      <c r="A122" s="5"/>
      <c r="B122" s="5"/>
      <c r="C122" s="5"/>
      <c r="D122" s="5"/>
    </row>
    <row r="123" spans="1:4">
      <c r="A123" s="5"/>
      <c r="B123" s="5"/>
      <c r="C123" s="5"/>
      <c r="D123" s="5"/>
    </row>
    <row r="124" spans="1:4">
      <c r="A124" s="5"/>
      <c r="B124" s="5"/>
      <c r="C124" s="5"/>
      <c r="D124" s="5"/>
    </row>
    <row r="125" spans="1:4">
      <c r="A125" s="5"/>
      <c r="B125" s="5"/>
      <c r="C125" s="5"/>
      <c r="D125" s="5"/>
    </row>
    <row r="126" spans="1:4">
      <c r="A126" s="5"/>
      <c r="B126" s="5"/>
      <c r="C126" s="5"/>
      <c r="D126" s="5"/>
    </row>
    <row r="127" spans="1:4">
      <c r="A127" s="5"/>
      <c r="B127" s="5"/>
      <c r="C127" s="5"/>
      <c r="D127" s="5"/>
    </row>
    <row r="128" spans="1:4">
      <c r="A128" s="5"/>
      <c r="B128" s="5"/>
      <c r="C128" s="5"/>
      <c r="D128" s="5"/>
    </row>
    <row r="129" spans="1:4">
      <c r="A129" s="5"/>
      <c r="B129" s="5"/>
      <c r="C129" s="5"/>
      <c r="D129" s="5"/>
    </row>
    <row r="130" spans="1:4">
      <c r="A130" s="5"/>
      <c r="B130" s="5"/>
      <c r="C130" s="5"/>
      <c r="D130" s="5"/>
    </row>
    <row r="131" spans="1:4">
      <c r="A131" s="5"/>
      <c r="B131" s="5"/>
      <c r="C131" s="5"/>
      <c r="D131" s="5"/>
    </row>
    <row r="132" spans="1:4">
      <c r="A132" s="5"/>
      <c r="B132" s="5"/>
      <c r="C132" s="5"/>
      <c r="D132" s="5"/>
    </row>
    <row r="133" spans="1:4">
      <c r="A133" s="5"/>
      <c r="B133" s="5"/>
      <c r="C133" s="5"/>
      <c r="D133" s="5"/>
    </row>
    <row r="134" spans="1:4">
      <c r="A134" s="5"/>
      <c r="B134" s="5"/>
      <c r="C134" s="5"/>
      <c r="D134" s="5"/>
    </row>
    <row r="135" spans="1:4">
      <c r="A135" s="5"/>
      <c r="B135" s="5"/>
      <c r="C135" s="5"/>
      <c r="D135" s="5"/>
    </row>
    <row r="136" spans="1:4">
      <c r="A136" s="5"/>
      <c r="B136" s="5"/>
      <c r="C136" s="5"/>
      <c r="D136" s="5"/>
    </row>
    <row r="137" spans="1:4">
      <c r="A137" s="5"/>
      <c r="B137" s="5"/>
      <c r="C137" s="5"/>
      <c r="D137" s="5"/>
    </row>
    <row r="138" spans="1:4">
      <c r="A138" s="5"/>
      <c r="B138" s="5"/>
      <c r="C138" s="5"/>
      <c r="D138" s="5"/>
    </row>
    <row r="139" spans="1:4">
      <c r="A139" s="5"/>
      <c r="B139" s="5"/>
      <c r="C139" s="5"/>
      <c r="D139" s="5"/>
    </row>
    <row r="140" spans="1:4">
      <c r="A140" s="5"/>
      <c r="B140" s="5"/>
      <c r="C140" s="5"/>
      <c r="D140" s="5"/>
    </row>
    <row r="141" spans="1:4">
      <c r="A141" s="5"/>
      <c r="B141" s="5"/>
      <c r="C141" s="5"/>
      <c r="D141" s="5"/>
    </row>
    <row r="142" spans="1:4">
      <c r="A142" s="5"/>
      <c r="B142" s="5"/>
      <c r="C142" s="5"/>
      <c r="D142" s="5"/>
    </row>
    <row r="143" spans="1:4">
      <c r="A143" s="5"/>
      <c r="B143" s="5"/>
      <c r="C143" s="5"/>
      <c r="D143" s="5"/>
    </row>
    <row r="144" spans="1:4">
      <c r="A144" s="5"/>
      <c r="B144" s="5"/>
      <c r="C144" s="5"/>
      <c r="D144" s="5"/>
    </row>
    <row r="145" spans="1:4">
      <c r="A145" s="5"/>
      <c r="B145" s="5"/>
      <c r="C145" s="5"/>
      <c r="D145" s="5"/>
    </row>
    <row r="146" spans="1:4">
      <c r="A146" s="5"/>
      <c r="B146" s="5"/>
      <c r="C146" s="5"/>
      <c r="D146" s="5"/>
    </row>
    <row r="147" spans="1:4">
      <c r="B147" s="5"/>
      <c r="C147" s="5"/>
      <c r="D147" s="5"/>
    </row>
    <row r="148" spans="1:4">
      <c r="B148" s="5"/>
      <c r="C148" s="5"/>
      <c r="D148" s="5"/>
    </row>
    <row r="149" spans="1:4">
      <c r="B149" s="5"/>
      <c r="C149" s="5"/>
      <c r="D149" s="5"/>
    </row>
  </sheetData>
  <mergeCells count="5">
    <mergeCell ref="H45:I45"/>
    <mergeCell ref="H50:I50"/>
    <mergeCell ref="H67:I67"/>
    <mergeCell ref="H3:I3"/>
    <mergeCell ref="H22:I22"/>
  </mergeCells>
  <phoneticPr fontId="3"/>
  <pageMargins left="0.511811023622047" right="0.31496062992126" top="0.74803149606299202" bottom="0.74803149606299202" header="0.31496062992126" footer="0.31496062992126"/>
  <pageSetup paperSize="9" scale="78" fitToHeight="2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積丹400</vt:lpstr>
      <vt:lpstr>積丹400!Print_Titles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2026-06-04T12:57:20Z</dcterms:created>
  <dcterms:modified xsi:type="dcterms:W3CDTF">2026-06-04T12:57:31Z</dcterms:modified>
  <cp:category/>
  <cp:contentStatus/>
</cp:coreProperties>
</file>